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1" sheetId="1" r:id="rId1"/>
  </sheets>
  <definedNames>
    <definedName name="_xlnm.Print_Titles" localSheetId="0">'1'!$16:$16</definedName>
    <definedName name="_xlnm.Print_Area" localSheetId="0">'1'!$A$1:$L$26</definedName>
  </definedNames>
  <calcPr fullCalcOnLoad="1"/>
</workbook>
</file>

<file path=xl/sharedStrings.xml><?xml version="1.0" encoding="utf-8"?>
<sst xmlns="http://schemas.openxmlformats.org/spreadsheetml/2006/main" count="24" uniqueCount="24">
  <si>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</si>
  <si>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</si>
  <si>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</si>
  <si>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</si>
  <si>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</si>
  <si>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</si>
  <si>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</si>
  <si>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</si>
  <si>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</si>
  <si>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</si>
  <si>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</si>
  <si>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</si>
  <si>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</si>
  <si>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2022 год</t>
  </si>
  <si>
    <t>2023 год</t>
  </si>
  <si>
    <t>"О районном бюджете на 2022 год</t>
  </si>
  <si>
    <t>и плановый период 2023 и 2024 годов"</t>
  </si>
  <si>
    <t>2024 год</t>
  </si>
  <si>
    <t>Распределение дотаций бюджетам поселений на поддержку мер по обеспечению сбалансированности бюджетов на 2022 год и плановый период 2023 и 2024 годов</t>
  </si>
  <si>
    <t>Приложение 9</t>
  </si>
  <si>
    <t xml:space="preserve"> «О  внесении изменений в решение Представительного</t>
  </si>
  <si>
    <t xml:space="preserve"> Собрания от 13.12.2021 года № 500»</t>
  </si>
  <si>
    <t>Приложение 8</t>
  </si>
  <si>
    <t>к решению Представительного Собрания от 06.07.2022   №  544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</si>
</sst>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4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38" fillId="0" borderId="0" xfId="0" applyFont="1" applyAlignment="1">
      <alignment horizontal="right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"/>
  <sheetViews>
    <sheetView tabSelected="1" view="pageBreakPreview" zoomScaleSheetLayoutView="100" zoomScalePageLayoutView="0" workbookViewId="0" topLeftCell="D1">
      <selection activeCell="N2" sqref="N2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2.140625" style="6" customWidth="1"/>
    <col min="5" max="8" width="0" style="6" hidden="1" customWidth="1"/>
    <col min="9" max="9" width="19.00390625" style="6" customWidth="1"/>
    <col min="10" max="10" width="0" style="6" hidden="1" customWidth="1"/>
    <col min="11" max="11" width="16.00390625" style="6" customWidth="1"/>
    <col min="12" max="12" width="20.7109375" style="6" customWidth="1"/>
    <col min="13" max="16384" width="9.140625" style="6" customWidth="1"/>
  </cols>
  <sheetData>
    <row r="1" ht="15.75">
      <c r="L1" s="29" t="s">
        <v>22</v>
      </c>
    </row>
    <row r="2" ht="15.75">
      <c r="L2" s="29" t="s">
        <v>23</v>
      </c>
    </row>
    <row r="3" ht="15.75">
      <c r="L3" s="29" t="s">
        <v>20</v>
      </c>
    </row>
    <row r="4" ht="15.75">
      <c r="L4" s="29" t="s">
        <v>21</v>
      </c>
    </row>
    <row r="6" spans="4:12" ht="15.75">
      <c r="D6" s="31" t="s">
        <v>19</v>
      </c>
      <c r="E6" s="31"/>
      <c r="F6" s="31"/>
      <c r="G6" s="31"/>
      <c r="H6" s="31"/>
      <c r="I6" s="31"/>
      <c r="J6" s="31"/>
      <c r="K6" s="31"/>
      <c r="L6" s="31"/>
    </row>
    <row r="7" spans="4:12" ht="15.75">
      <c r="D7" s="32" t="s">
        <v>2</v>
      </c>
      <c r="E7" s="32"/>
      <c r="F7" s="32"/>
      <c r="G7" s="32"/>
      <c r="H7" s="32"/>
      <c r="I7" s="32"/>
      <c r="J7" s="32"/>
      <c r="K7" s="32"/>
      <c r="L7" s="32"/>
    </row>
    <row r="8" spans="1:12" ht="20.25" customHeight="1">
      <c r="A8" s="2"/>
      <c r="B8" s="9"/>
      <c r="C8" s="9"/>
      <c r="D8" s="32" t="s">
        <v>15</v>
      </c>
      <c r="E8" s="32"/>
      <c r="F8" s="32"/>
      <c r="G8" s="32"/>
      <c r="H8" s="32"/>
      <c r="I8" s="32"/>
      <c r="J8" s="32"/>
      <c r="K8" s="32"/>
      <c r="L8" s="32"/>
    </row>
    <row r="9" spans="1:12" ht="15" customHeight="1">
      <c r="A9" s="2"/>
      <c r="B9" s="9"/>
      <c r="C9" s="9"/>
      <c r="D9" s="32" t="s">
        <v>16</v>
      </c>
      <c r="E9" s="32"/>
      <c r="F9" s="32"/>
      <c r="G9" s="32"/>
      <c r="H9" s="32"/>
      <c r="I9" s="32"/>
      <c r="J9" s="32"/>
      <c r="K9" s="32"/>
      <c r="L9" s="32"/>
    </row>
    <row r="10" spans="1:12" ht="18.75" customHeight="1">
      <c r="A10" s="2"/>
      <c r="B10" s="1"/>
      <c r="C10" s="1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409.5" customHeight="1" hidden="1">
      <c r="A11" s="2"/>
      <c r="B11" s="2"/>
      <c r="C11" s="2"/>
      <c r="D11" s="11"/>
      <c r="E11" s="11"/>
      <c r="F11" s="11"/>
      <c r="G11" s="11"/>
      <c r="H11" s="11"/>
      <c r="I11" s="10"/>
      <c r="J11" s="10"/>
      <c r="K11" s="8"/>
      <c r="L11" s="8"/>
    </row>
    <row r="12" spans="1:12" ht="16.5" customHeight="1">
      <c r="A12" s="2"/>
      <c r="B12" s="2"/>
      <c r="C12" s="2"/>
      <c r="D12" s="11"/>
      <c r="E12" s="11"/>
      <c r="F12" s="11"/>
      <c r="G12" s="11"/>
      <c r="H12" s="11"/>
      <c r="I12" s="10"/>
      <c r="J12" s="10"/>
      <c r="K12" s="8"/>
      <c r="L12" s="8"/>
    </row>
    <row r="13" spans="1:12" ht="46.5" customHeight="1">
      <c r="A13" s="12"/>
      <c r="B13" s="7"/>
      <c r="C13" s="7"/>
      <c r="D13" s="33" t="s">
        <v>18</v>
      </c>
      <c r="E13" s="33"/>
      <c r="F13" s="33"/>
      <c r="G13" s="33"/>
      <c r="H13" s="33"/>
      <c r="I13" s="33"/>
      <c r="J13" s="33"/>
      <c r="K13" s="33"/>
      <c r="L13" s="33"/>
    </row>
    <row r="14" spans="1:12" ht="21" customHeight="1">
      <c r="A14" s="2"/>
      <c r="B14" s="2"/>
      <c r="C14" s="2"/>
      <c r="D14" s="11"/>
      <c r="E14" s="11"/>
      <c r="F14" s="11"/>
      <c r="G14" s="11"/>
      <c r="H14" s="11"/>
      <c r="I14" s="35" t="s">
        <v>1</v>
      </c>
      <c r="J14" s="35"/>
      <c r="K14" s="35"/>
      <c r="L14" s="35"/>
    </row>
    <row r="15" spans="1:12" ht="14.25" customHeight="1">
      <c r="A15" s="2"/>
      <c r="B15" s="2"/>
      <c r="C15" s="2"/>
      <c r="D15" s="30" t="s">
        <v>4</v>
      </c>
      <c r="E15" s="13"/>
      <c r="F15" s="13"/>
      <c r="G15" s="13"/>
      <c r="H15" s="13"/>
      <c r="I15" s="30" t="s">
        <v>3</v>
      </c>
      <c r="J15" s="30"/>
      <c r="K15" s="30"/>
      <c r="L15" s="30"/>
    </row>
    <row r="16" spans="1:12" ht="47.25" customHeight="1">
      <c r="A16" s="2"/>
      <c r="B16" s="3"/>
      <c r="C16" s="14"/>
      <c r="D16" s="30"/>
      <c r="E16" s="3"/>
      <c r="F16" s="3"/>
      <c r="G16" s="3"/>
      <c r="H16" s="3"/>
      <c r="I16" s="15" t="s">
        <v>13</v>
      </c>
      <c r="J16" s="16"/>
      <c r="K16" s="3" t="s">
        <v>14</v>
      </c>
      <c r="L16" s="3" t="s">
        <v>17</v>
      </c>
    </row>
    <row r="17" spans="1:12" ht="15.75">
      <c r="A17" s="2"/>
      <c r="B17" s="3"/>
      <c r="C17" s="14"/>
      <c r="D17" s="17">
        <v>1</v>
      </c>
      <c r="E17" s="17"/>
      <c r="F17" s="17"/>
      <c r="G17" s="17"/>
      <c r="H17" s="17"/>
      <c r="I17" s="17">
        <v>2</v>
      </c>
      <c r="J17" s="9"/>
      <c r="K17" s="17">
        <v>3</v>
      </c>
      <c r="L17" s="17">
        <v>4</v>
      </c>
    </row>
    <row r="18" spans="1:12" ht="20.25" customHeight="1">
      <c r="A18" s="18"/>
      <c r="B18" s="4">
        <v>20100</v>
      </c>
      <c r="C18" s="19">
        <v>5</v>
      </c>
      <c r="D18" s="20" t="s">
        <v>5</v>
      </c>
      <c r="E18" s="21">
        <f aca="true" t="shared" si="0" ref="E18:E25">F18+G18+H18</f>
        <v>38376</v>
      </c>
      <c r="F18" s="21">
        <v>38376</v>
      </c>
      <c r="G18" s="21">
        <v>0</v>
      </c>
      <c r="H18" s="21">
        <v>0</v>
      </c>
      <c r="I18" s="21">
        <v>3943</v>
      </c>
      <c r="J18" s="22"/>
      <c r="K18" s="21">
        <v>3943</v>
      </c>
      <c r="L18" s="21">
        <v>4249</v>
      </c>
    </row>
    <row r="19" spans="1:12" ht="20.25" customHeight="1">
      <c r="A19" s="23"/>
      <c r="B19" s="4"/>
      <c r="C19" s="19"/>
      <c r="D19" s="20" t="s">
        <v>6</v>
      </c>
      <c r="E19" s="21">
        <f t="shared" si="0"/>
        <v>6048.5</v>
      </c>
      <c r="F19" s="21">
        <v>2610</v>
      </c>
      <c r="G19" s="21">
        <v>2560.6</v>
      </c>
      <c r="H19" s="21">
        <v>877.9</v>
      </c>
      <c r="I19" s="21">
        <v>850</v>
      </c>
      <c r="J19" s="24"/>
      <c r="K19" s="21">
        <v>850</v>
      </c>
      <c r="L19" s="21">
        <v>850</v>
      </c>
    </row>
    <row r="20" spans="1:12" ht="21" customHeight="1">
      <c r="A20" s="23"/>
      <c r="B20" s="4"/>
      <c r="C20" s="19"/>
      <c r="D20" s="20" t="s">
        <v>7</v>
      </c>
      <c r="E20" s="21">
        <f t="shared" si="0"/>
        <v>9629.2</v>
      </c>
      <c r="F20" s="21">
        <v>5117</v>
      </c>
      <c r="G20" s="21">
        <v>3353.7</v>
      </c>
      <c r="H20" s="21">
        <v>1158.5</v>
      </c>
      <c r="I20" s="21">
        <f>2117.6+225</f>
        <v>2342.6</v>
      </c>
      <c r="J20" s="24"/>
      <c r="K20" s="21">
        <v>2117.6</v>
      </c>
      <c r="L20" s="21">
        <v>2117.6</v>
      </c>
    </row>
    <row r="21" spans="1:12" ht="23.25" customHeight="1">
      <c r="A21" s="23"/>
      <c r="B21" s="4"/>
      <c r="C21" s="19"/>
      <c r="D21" s="20" t="s">
        <v>8</v>
      </c>
      <c r="E21" s="21">
        <f t="shared" si="0"/>
        <v>10896.2</v>
      </c>
      <c r="F21" s="21">
        <v>10115</v>
      </c>
      <c r="G21" s="21">
        <v>0</v>
      </c>
      <c r="H21" s="21">
        <v>781.2</v>
      </c>
      <c r="I21" s="21">
        <f>729.7+66.2</f>
        <v>795.9000000000001</v>
      </c>
      <c r="J21" s="24"/>
      <c r="K21" s="21">
        <v>729.7</v>
      </c>
      <c r="L21" s="21">
        <v>729.7</v>
      </c>
    </row>
    <row r="22" spans="1:12" ht="24" customHeight="1">
      <c r="A22" s="23"/>
      <c r="B22" s="4"/>
      <c r="C22" s="19"/>
      <c r="D22" s="20" t="s">
        <v>9</v>
      </c>
      <c r="E22" s="21">
        <f t="shared" si="0"/>
        <v>7931.7</v>
      </c>
      <c r="F22" s="21">
        <v>3362</v>
      </c>
      <c r="G22" s="21">
        <v>3752.7</v>
      </c>
      <c r="H22" s="21">
        <v>817</v>
      </c>
      <c r="I22" s="21">
        <v>1414.6</v>
      </c>
      <c r="J22" s="24"/>
      <c r="K22" s="21">
        <v>1277.4</v>
      </c>
      <c r="L22" s="21">
        <v>1087.7</v>
      </c>
    </row>
    <row r="23" spans="1:12" ht="21.75" customHeight="1">
      <c r="A23" s="23"/>
      <c r="B23" s="4"/>
      <c r="C23" s="19"/>
      <c r="D23" s="20" t="s">
        <v>10</v>
      </c>
      <c r="E23" s="21">
        <f t="shared" si="0"/>
        <v>15032.6</v>
      </c>
      <c r="F23" s="21">
        <v>15032.6</v>
      </c>
      <c r="G23" s="21">
        <v>0</v>
      </c>
      <c r="H23" s="21">
        <v>0</v>
      </c>
      <c r="I23" s="21">
        <v>1297.5</v>
      </c>
      <c r="J23" s="24"/>
      <c r="K23" s="21">
        <v>1297.5</v>
      </c>
      <c r="L23" s="21">
        <v>1297.5</v>
      </c>
    </row>
    <row r="24" spans="1:12" ht="21" customHeight="1">
      <c r="A24" s="23"/>
      <c r="B24" s="4"/>
      <c r="C24" s="19"/>
      <c r="D24" s="20" t="s">
        <v>11</v>
      </c>
      <c r="E24" s="21">
        <f t="shared" si="0"/>
        <v>5189.299999999999</v>
      </c>
      <c r="F24" s="21">
        <v>1272</v>
      </c>
      <c r="G24" s="21">
        <v>3176.9</v>
      </c>
      <c r="H24" s="21">
        <v>740.4</v>
      </c>
      <c r="I24" s="21">
        <f>708.3+474.9</f>
        <v>1183.1999999999998</v>
      </c>
      <c r="J24" s="24"/>
      <c r="K24" s="21">
        <v>652.4</v>
      </c>
      <c r="L24" s="21">
        <v>633.9</v>
      </c>
    </row>
    <row r="25" spans="1:12" ht="26.25" customHeight="1">
      <c r="A25" s="23"/>
      <c r="B25" s="4"/>
      <c r="C25" s="19"/>
      <c r="D25" s="20" t="s">
        <v>12</v>
      </c>
      <c r="E25" s="21">
        <f t="shared" si="0"/>
        <v>5692</v>
      </c>
      <c r="F25" s="21">
        <v>2396</v>
      </c>
      <c r="G25" s="21">
        <v>2632.3</v>
      </c>
      <c r="H25" s="21">
        <v>663.7</v>
      </c>
      <c r="I25" s="21">
        <v>2137.4</v>
      </c>
      <c r="J25" s="24"/>
      <c r="K25" s="21">
        <v>2137.4</v>
      </c>
      <c r="L25" s="21">
        <v>2137.4</v>
      </c>
    </row>
    <row r="26" spans="1:12" ht="17.25" customHeight="1">
      <c r="A26" s="25"/>
      <c r="B26" s="5"/>
      <c r="C26" s="26"/>
      <c r="D26" s="5" t="s">
        <v>0</v>
      </c>
      <c r="E26" s="5"/>
      <c r="F26" s="5"/>
      <c r="G26" s="5"/>
      <c r="H26" s="5"/>
      <c r="I26" s="27">
        <f>I18+I19+I20+I21+I22+I23+I24+I25</f>
        <v>13964.199999999999</v>
      </c>
      <c r="J26" s="27">
        <f>J18+J19+J20+J21+J22+J23+J24+J25</f>
        <v>0</v>
      </c>
      <c r="K26" s="27">
        <f>K18+K19+K20+K21+K22+K23+K24+K25</f>
        <v>13005</v>
      </c>
      <c r="L26" s="27">
        <f>L18+L19+L20+L21+L22+L23+L24+L25</f>
        <v>13102.8</v>
      </c>
    </row>
    <row r="28" spans="9:11" ht="15.75">
      <c r="I28" s="28"/>
      <c r="J28" s="28">
        <f>J26-J27</f>
        <v>0</v>
      </c>
      <c r="K28" s="28"/>
    </row>
    <row r="30" ht="15.75">
      <c r="N30" s="28"/>
    </row>
  </sheetData>
  <sheetProtection/>
  <mergeCells count="9">
    <mergeCell ref="D15:D16"/>
    <mergeCell ref="I15:L15"/>
    <mergeCell ref="D6:L6"/>
    <mergeCell ref="D7:L7"/>
    <mergeCell ref="D8:L8"/>
    <mergeCell ref="D9:L9"/>
    <mergeCell ref="D13:L13"/>
    <mergeCell ref="D10:L10"/>
    <mergeCell ref="I14:L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Zaika</cp:lastModifiedBy>
  <cp:lastPrinted>2020-11-12T13:47:47Z</cp:lastPrinted>
  <dcterms:created xsi:type="dcterms:W3CDTF">2013-03-22T13:41:22Z</dcterms:created>
  <dcterms:modified xsi:type="dcterms:W3CDTF">2022-07-07T11:42:32Z</dcterms:modified>
  <cp:category/>
  <cp:version/>
  <cp:contentType/>
  <cp:contentStatus/>
</cp:coreProperties>
</file>