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<sst xmlns="http://schemas.openxmlformats.org/spreadsheetml/2006/main" count="153" uniqueCount="77">
  <si>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</si>
  <si>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</si>
  <si>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</si>
  <si>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</si>
  <si>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</si>
  <si>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</si>
  <si>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</si>
  <si>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Национальная экономика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</si>
  <si>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</si>
  <si>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</si>
  <si>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</si>
  <si>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</si>
  <si>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</si>
  <si>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</si>
  <si>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</si>
  <si>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</si>
  <si>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</si>
  <si>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</si>
  <si>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</si>
  <si>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</si>
  <si>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</si>
  <si>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</si>
  <si>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</si>
  <si>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</si>
  <si>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</si>
  <si>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</si>
  <si>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местной администрации 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</si>
  <si>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</si>
  <si>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</si>
  <si>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</si>
  <si>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</si>
  <si>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</si>
  <si>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</si>
  <si>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</si>
  <si>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</si>
  <si>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</si>
  <si>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</si>
  <si>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</si>
  <si>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</si>
  <si>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</si>
  <si>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</si>
  <si>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</si>
  <si>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</si>
  <si>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</si>
  <si>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</si>
  <si>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</si>
  <si>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</si>
  <si>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</si>
  <si>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</si>
  <si>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</si>
  <si>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</si>
  <si>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</si>
  <si>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Иные дотации</t>
  </si>
  <si>
    <t>(тыс. рублей)</t>
  </si>
  <si>
    <t>2</t>
  </si>
  <si>
    <t>3</t>
  </si>
  <si>
    <t>Другие вопросы в области национальной безопасности и првоохранительной деятельности</t>
  </si>
  <si>
    <t>Коммунальное хозяйство</t>
  </si>
  <si>
    <t>Дополнительное образование детей</t>
  </si>
  <si>
    <t xml:space="preserve">Молодежная политика </t>
  </si>
  <si>
    <t xml:space="preserve">Межбюджетные  трансферты общего характера бюджетам бюджетной системы Российской Федерации </t>
  </si>
  <si>
    <t>Другие вопросы в области физической культуры и спорта</t>
  </si>
  <si>
    <t>Судебная система</t>
  </si>
  <si>
    <t>Транспорт</t>
  </si>
  <si>
    <t>Благоустройство</t>
  </si>
  <si>
    <t>План</t>
  </si>
  <si>
    <t>Исполнено</t>
  </si>
  <si>
    <t>Подраздел</t>
  </si>
  <si>
    <t>Утверждено</t>
  </si>
  <si>
    <t>постановлением</t>
  </si>
  <si>
    <t xml:space="preserve">Администрации Вытегорского </t>
  </si>
  <si>
    <t>муниципального района</t>
  </si>
  <si>
    <t>Защита населения и территории от черезвычайных ситуаций природного и техногенного характера, пожарная безопасность</t>
  </si>
  <si>
    <t>Приложение 2</t>
  </si>
  <si>
    <t>Сбор, удаление отходов и очистка сточных вод</t>
  </si>
  <si>
    <t>Исполнение по расходам районного бюджета за 1 полугодие 2022 года</t>
  </si>
  <si>
    <t>от 12.07.2022 г. № 797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</si>
</sst>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.000"/>
    <numFmt numFmtId="190" formatCode="0.00000"/>
    <numFmt numFmtId="191" formatCode="0.0000"/>
    <numFmt numFmtId="192" formatCode="0000"/>
    <numFmt numFmtId="193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92" fontId="1" fillId="0" borderId="11" xfId="53" applyNumberFormat="1" applyFont="1" applyFill="1" applyBorder="1" applyAlignment="1" applyProtection="1">
      <alignment vertical="top" wrapText="1"/>
      <protection hidden="1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2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62.75390625" style="4" customWidth="1"/>
    <col min="2" max="2" width="9.375" style="5" customWidth="1"/>
    <col min="3" max="3" width="13.875" style="5" customWidth="1"/>
    <col min="4" max="4" width="15.875" style="2" customWidth="1"/>
    <col min="5" max="5" width="16.75390625" style="2" customWidth="1"/>
    <col min="6" max="16384" width="9.125" style="2" customWidth="1"/>
  </cols>
  <sheetData>
    <row r="1" ht="15.75">
      <c r="E1" s="3" t="s">
        <v>73</v>
      </c>
    </row>
    <row r="2" spans="1:6" ht="15.75">
      <c r="A2" s="39" t="s">
        <v>68</v>
      </c>
      <c r="B2" s="40"/>
      <c r="C2" s="40"/>
      <c r="D2" s="40"/>
      <c r="E2" s="41"/>
      <c r="F2" s="3"/>
    </row>
    <row r="3" spans="1:8" ht="16.5" customHeight="1">
      <c r="A3" s="39" t="s">
        <v>69</v>
      </c>
      <c r="B3" s="42"/>
      <c r="C3" s="42"/>
      <c r="D3" s="43"/>
      <c r="E3" s="41"/>
      <c r="F3" s="4"/>
      <c r="G3" s="4"/>
      <c r="H3" s="4"/>
    </row>
    <row r="4" spans="1:12" s="20" customFormat="1" ht="15.75" customHeight="1">
      <c r="A4" s="39" t="s">
        <v>70</v>
      </c>
      <c r="B4" s="42"/>
      <c r="C4" s="42"/>
      <c r="D4" s="43"/>
      <c r="E4" s="41"/>
      <c r="F4" s="4"/>
      <c r="G4" s="4"/>
      <c r="H4" s="4"/>
      <c r="I4" s="4"/>
      <c r="J4" s="4"/>
      <c r="K4" s="4"/>
      <c r="L4" s="4"/>
    </row>
    <row r="5" spans="1:5" s="20" customFormat="1" ht="17.25" customHeight="1">
      <c r="A5" s="39" t="s">
        <v>71</v>
      </c>
      <c r="B5" s="40"/>
      <c r="C5" s="40"/>
      <c r="D5" s="40"/>
      <c r="E5" s="41"/>
    </row>
    <row r="6" spans="1:5" s="20" customFormat="1" ht="15.75">
      <c r="A6" s="39" t="s">
        <v>76</v>
      </c>
      <c r="B6" s="42"/>
      <c r="C6" s="42"/>
      <c r="D6" s="43"/>
      <c r="E6" s="41"/>
    </row>
    <row r="7" spans="1:5" s="20" customFormat="1" ht="15.75">
      <c r="A7" s="39"/>
      <c r="B7" s="41"/>
      <c r="C7" s="41"/>
      <c r="D7" s="41"/>
      <c r="E7" s="41"/>
    </row>
    <row r="8" spans="1:5" s="20" customFormat="1" ht="12.75">
      <c r="A8" s="32"/>
      <c r="B8" s="33"/>
      <c r="C8" s="33"/>
      <c r="D8" s="34"/>
      <c r="E8" s="35"/>
    </row>
    <row r="9" spans="1:5" s="20" customFormat="1" ht="12.75">
      <c r="A9" s="32"/>
      <c r="B9" s="35"/>
      <c r="C9" s="35"/>
      <c r="D9" s="35"/>
      <c r="E9" s="35"/>
    </row>
    <row r="10" spans="1:5" ht="15.75">
      <c r="A10" s="36" t="s">
        <v>75</v>
      </c>
      <c r="B10" s="37"/>
      <c r="C10" s="37"/>
      <c r="D10" s="37"/>
      <c r="E10" s="38"/>
    </row>
    <row r="11" spans="1:5" ht="24" customHeight="1">
      <c r="A11" s="37"/>
      <c r="B11" s="37"/>
      <c r="C11" s="37"/>
      <c r="D11" s="37"/>
      <c r="E11" s="38"/>
    </row>
    <row r="12" spans="1:5" s="6" customFormat="1" ht="15.75">
      <c r="A12" s="4"/>
      <c r="B12" s="5"/>
      <c r="C12" s="5"/>
      <c r="D12" s="3"/>
      <c r="E12" s="23" t="s">
        <v>53</v>
      </c>
    </row>
    <row r="13" spans="1:5" s="6" customFormat="1" ht="15.75">
      <c r="A13" s="26" t="s">
        <v>25</v>
      </c>
      <c r="B13" s="27" t="s">
        <v>37</v>
      </c>
      <c r="C13" s="27" t="s">
        <v>67</v>
      </c>
      <c r="D13" s="28" t="s">
        <v>65</v>
      </c>
      <c r="E13" s="29" t="s">
        <v>66</v>
      </c>
    </row>
    <row r="14" spans="1:5" ht="15.75">
      <c r="A14" s="21">
        <v>1</v>
      </c>
      <c r="B14" s="22" t="s">
        <v>54</v>
      </c>
      <c r="C14" s="22" t="s">
        <v>55</v>
      </c>
      <c r="D14" s="21">
        <v>4</v>
      </c>
      <c r="E14" s="21">
        <v>5</v>
      </c>
    </row>
    <row r="15" spans="1:5" ht="15.75">
      <c r="A15" s="7" t="s">
        <v>38</v>
      </c>
      <c r="B15" s="8" t="s">
        <v>39</v>
      </c>
      <c r="C15" s="8" t="s">
        <v>15</v>
      </c>
      <c r="D15" s="9">
        <f>D17+D18+D20+D21+D22+D16+D19</f>
        <v>82479.20000000001</v>
      </c>
      <c r="E15" s="9">
        <f>E17+E18+E20+E21+E22+E16+E19</f>
        <v>34766.700000000004</v>
      </c>
    </row>
    <row r="16" spans="1:5" ht="40.5" customHeight="1">
      <c r="A16" s="10" t="s">
        <v>19</v>
      </c>
      <c r="B16" s="11" t="s">
        <v>39</v>
      </c>
      <c r="C16" s="11" t="s">
        <v>50</v>
      </c>
      <c r="D16" s="19">
        <v>2118.6</v>
      </c>
      <c r="E16" s="19">
        <v>896.3</v>
      </c>
    </row>
    <row r="17" spans="1:5" ht="54.75" customHeight="1">
      <c r="A17" s="12" t="s">
        <v>34</v>
      </c>
      <c r="B17" s="11" t="s">
        <v>39</v>
      </c>
      <c r="C17" s="11" t="s">
        <v>40</v>
      </c>
      <c r="D17" s="19">
        <v>2405.3</v>
      </c>
      <c r="E17" s="19">
        <v>932.2</v>
      </c>
    </row>
    <row r="18" spans="1:5" ht="60" customHeight="1">
      <c r="A18" s="31" t="s">
        <v>26</v>
      </c>
      <c r="B18" s="13" t="s">
        <v>39</v>
      </c>
      <c r="C18" s="13" t="s">
        <v>5</v>
      </c>
      <c r="D18" s="19">
        <v>36388.4</v>
      </c>
      <c r="E18" s="19">
        <v>16535.3</v>
      </c>
    </row>
    <row r="19" spans="1:5" ht="20.25" customHeight="1">
      <c r="A19" s="24" t="s">
        <v>62</v>
      </c>
      <c r="B19" s="13" t="s">
        <v>39</v>
      </c>
      <c r="C19" s="13" t="s">
        <v>11</v>
      </c>
      <c r="D19" s="19">
        <v>30.6</v>
      </c>
      <c r="E19" s="19">
        <v>21.1</v>
      </c>
    </row>
    <row r="20" spans="1:5" ht="48.75" customHeight="1">
      <c r="A20" s="14" t="s">
        <v>35</v>
      </c>
      <c r="B20" s="13" t="s">
        <v>39</v>
      </c>
      <c r="C20" s="13" t="s">
        <v>41</v>
      </c>
      <c r="D20" s="19">
        <v>7971.7</v>
      </c>
      <c r="E20" s="19">
        <v>3153.1</v>
      </c>
    </row>
    <row r="21" spans="1:5" ht="17.25" customHeight="1">
      <c r="A21" s="14" t="s">
        <v>42</v>
      </c>
      <c r="B21" s="13" t="s">
        <v>39</v>
      </c>
      <c r="C21" s="13" t="s">
        <v>43</v>
      </c>
      <c r="D21" s="19">
        <v>3000</v>
      </c>
      <c r="E21" s="19">
        <v>0</v>
      </c>
    </row>
    <row r="22" spans="1:5" ht="15.75">
      <c r="A22" s="15" t="s">
        <v>17</v>
      </c>
      <c r="B22" s="13" t="s">
        <v>39</v>
      </c>
      <c r="C22" s="13" t="s">
        <v>18</v>
      </c>
      <c r="D22" s="19">
        <v>30564.6</v>
      </c>
      <c r="E22" s="19">
        <v>13228.7</v>
      </c>
    </row>
    <row r="23" spans="1:5" s="6" customFormat="1" ht="31.5">
      <c r="A23" s="7" t="s">
        <v>44</v>
      </c>
      <c r="B23" s="16" t="s">
        <v>40</v>
      </c>
      <c r="C23" s="16" t="s">
        <v>15</v>
      </c>
      <c r="D23" s="9">
        <f>D24+D25</f>
        <v>4726.5</v>
      </c>
      <c r="E23" s="9">
        <f>E24+E25</f>
        <v>1741.3</v>
      </c>
    </row>
    <row r="24" spans="1:5" ht="36" customHeight="1">
      <c r="A24" s="31" t="s">
        <v>72</v>
      </c>
      <c r="B24" s="13" t="s">
        <v>40</v>
      </c>
      <c r="C24" s="13" t="s">
        <v>6</v>
      </c>
      <c r="D24" s="1">
        <v>3352.9</v>
      </c>
      <c r="E24" s="1">
        <v>1609.1</v>
      </c>
    </row>
    <row r="25" spans="1:5" ht="36" customHeight="1">
      <c r="A25" s="12" t="s">
        <v>56</v>
      </c>
      <c r="B25" s="13" t="s">
        <v>40</v>
      </c>
      <c r="C25" s="13" t="s">
        <v>45</v>
      </c>
      <c r="D25" s="1">
        <v>1373.6</v>
      </c>
      <c r="E25" s="1">
        <v>132.2</v>
      </c>
    </row>
    <row r="26" spans="1:5" ht="15.75">
      <c r="A26" s="17" t="s">
        <v>7</v>
      </c>
      <c r="B26" s="16" t="s">
        <v>5</v>
      </c>
      <c r="C26" s="16" t="s">
        <v>15</v>
      </c>
      <c r="D26" s="9">
        <f>D29+D30+D27+D28</f>
        <v>157352</v>
      </c>
      <c r="E26" s="9">
        <f>E27+E28+E29+E30</f>
        <v>47027.7</v>
      </c>
    </row>
    <row r="27" spans="1:5" ht="15.75" customHeight="1">
      <c r="A27" s="15" t="s">
        <v>20</v>
      </c>
      <c r="B27" s="13" t="s">
        <v>5</v>
      </c>
      <c r="C27" s="13" t="s">
        <v>11</v>
      </c>
      <c r="D27" s="1">
        <v>1050</v>
      </c>
      <c r="E27" s="1">
        <v>0</v>
      </c>
    </row>
    <row r="28" spans="1:5" ht="15" customHeight="1">
      <c r="A28" s="15" t="s">
        <v>63</v>
      </c>
      <c r="B28" s="13" t="s">
        <v>5</v>
      </c>
      <c r="C28" s="13" t="s">
        <v>8</v>
      </c>
      <c r="D28" s="1">
        <v>6375.7</v>
      </c>
      <c r="E28" s="1">
        <v>2427.1</v>
      </c>
    </row>
    <row r="29" spans="1:5" ht="17.25" customHeight="1">
      <c r="A29" s="14" t="s">
        <v>9</v>
      </c>
      <c r="B29" s="13" t="s">
        <v>5</v>
      </c>
      <c r="C29" s="13" t="s">
        <v>2</v>
      </c>
      <c r="D29" s="1">
        <v>110176.3</v>
      </c>
      <c r="E29" s="1">
        <v>15246.6</v>
      </c>
    </row>
    <row r="30" spans="1:5" ht="18.75" customHeight="1">
      <c r="A30" s="14" t="s">
        <v>27</v>
      </c>
      <c r="B30" s="13" t="s">
        <v>5</v>
      </c>
      <c r="C30" s="13">
        <v>12</v>
      </c>
      <c r="D30" s="1">
        <v>39750</v>
      </c>
      <c r="E30" s="1">
        <v>29354</v>
      </c>
    </row>
    <row r="31" spans="1:5" ht="15.75">
      <c r="A31" s="18" t="s">
        <v>10</v>
      </c>
      <c r="B31" s="16" t="s">
        <v>11</v>
      </c>
      <c r="C31" s="16" t="s">
        <v>15</v>
      </c>
      <c r="D31" s="9">
        <f>D32+D35+D33+D34</f>
        <v>126148</v>
      </c>
      <c r="E31" s="9">
        <f>E32+E35+E33+E34</f>
        <v>30422.1</v>
      </c>
    </row>
    <row r="32" spans="1:5" ht="15.75">
      <c r="A32" s="14" t="s">
        <v>12</v>
      </c>
      <c r="B32" s="13" t="s">
        <v>11</v>
      </c>
      <c r="C32" s="13" t="s">
        <v>39</v>
      </c>
      <c r="D32" s="1">
        <v>79910.2</v>
      </c>
      <c r="E32" s="1">
        <v>21589.7</v>
      </c>
    </row>
    <row r="33" spans="1:5" ht="15.75">
      <c r="A33" s="14" t="s">
        <v>57</v>
      </c>
      <c r="B33" s="13" t="s">
        <v>11</v>
      </c>
      <c r="C33" s="13" t="s">
        <v>50</v>
      </c>
      <c r="D33" s="1">
        <v>32051.1</v>
      </c>
      <c r="E33" s="1">
        <v>6840.3</v>
      </c>
    </row>
    <row r="34" spans="1:5" ht="15.75">
      <c r="A34" s="14" t="s">
        <v>64</v>
      </c>
      <c r="B34" s="13" t="s">
        <v>11</v>
      </c>
      <c r="C34" s="13" t="s">
        <v>40</v>
      </c>
      <c r="D34" s="1">
        <v>9735.1</v>
      </c>
      <c r="E34" s="1">
        <v>0</v>
      </c>
    </row>
    <row r="35" spans="1:5" ht="31.5">
      <c r="A35" s="14" t="s">
        <v>13</v>
      </c>
      <c r="B35" s="13" t="s">
        <v>11</v>
      </c>
      <c r="C35" s="13" t="s">
        <v>11</v>
      </c>
      <c r="D35" s="1">
        <v>4451.6</v>
      </c>
      <c r="E35" s="1">
        <v>1992.1</v>
      </c>
    </row>
    <row r="36" spans="1:5" ht="15.75">
      <c r="A36" s="18" t="s">
        <v>14</v>
      </c>
      <c r="B36" s="16" t="s">
        <v>41</v>
      </c>
      <c r="C36" s="16" t="s">
        <v>15</v>
      </c>
      <c r="D36" s="9">
        <f>D38+D37</f>
        <v>3274</v>
      </c>
      <c r="E36" s="9">
        <f>E38+E37</f>
        <v>0</v>
      </c>
    </row>
    <row r="37" spans="1:5" ht="20.25" customHeight="1">
      <c r="A37" s="30" t="s">
        <v>74</v>
      </c>
      <c r="B37" s="13" t="s">
        <v>41</v>
      </c>
      <c r="C37" s="13" t="s">
        <v>50</v>
      </c>
      <c r="D37" s="1">
        <v>2061.9</v>
      </c>
      <c r="E37" s="1">
        <v>0</v>
      </c>
    </row>
    <row r="38" spans="1:5" ht="31.5">
      <c r="A38" s="14" t="s">
        <v>16</v>
      </c>
      <c r="B38" s="13" t="s">
        <v>41</v>
      </c>
      <c r="C38" s="13" t="s">
        <v>40</v>
      </c>
      <c r="D38" s="1">
        <v>1212.1</v>
      </c>
      <c r="E38" s="1">
        <v>0</v>
      </c>
    </row>
    <row r="39" spans="1:5" ht="15.75">
      <c r="A39" s="18" t="s">
        <v>46</v>
      </c>
      <c r="B39" s="16" t="s">
        <v>47</v>
      </c>
      <c r="C39" s="16" t="s">
        <v>15</v>
      </c>
      <c r="D39" s="9">
        <f>D40+D41+D43+D44+D42</f>
        <v>677527.7</v>
      </c>
      <c r="E39" s="9">
        <f>E40+E41+E43+E44+E42</f>
        <v>321576</v>
      </c>
    </row>
    <row r="40" spans="1:5" ht="15.75">
      <c r="A40" s="14" t="s">
        <v>48</v>
      </c>
      <c r="B40" s="13" t="s">
        <v>47</v>
      </c>
      <c r="C40" s="13" t="s">
        <v>39</v>
      </c>
      <c r="D40" s="1">
        <v>133434.7</v>
      </c>
      <c r="E40" s="1">
        <v>73489.5</v>
      </c>
    </row>
    <row r="41" spans="1:5" ht="15.75">
      <c r="A41" s="14" t="s">
        <v>49</v>
      </c>
      <c r="B41" s="13" t="s">
        <v>47</v>
      </c>
      <c r="C41" s="13" t="s">
        <v>50</v>
      </c>
      <c r="D41" s="1">
        <v>412422.2</v>
      </c>
      <c r="E41" s="1">
        <v>192789.5</v>
      </c>
    </row>
    <row r="42" spans="1:5" ht="15.75">
      <c r="A42" s="14" t="s">
        <v>58</v>
      </c>
      <c r="B42" s="13" t="s">
        <v>47</v>
      </c>
      <c r="C42" s="13" t="s">
        <v>40</v>
      </c>
      <c r="D42" s="1">
        <v>45199.2</v>
      </c>
      <c r="E42" s="1">
        <v>20587.4</v>
      </c>
    </row>
    <row r="43" spans="1:5" ht="15.75">
      <c r="A43" s="14" t="s">
        <v>59</v>
      </c>
      <c r="B43" s="13" t="s">
        <v>47</v>
      </c>
      <c r="C43" s="13" t="s">
        <v>47</v>
      </c>
      <c r="D43" s="1">
        <v>3493.9</v>
      </c>
      <c r="E43" s="1">
        <v>2327</v>
      </c>
    </row>
    <row r="44" spans="1:5" ht="15.75">
      <c r="A44" s="14" t="s">
        <v>1</v>
      </c>
      <c r="B44" s="13" t="s">
        <v>47</v>
      </c>
      <c r="C44" s="13" t="s">
        <v>2</v>
      </c>
      <c r="D44" s="1">
        <v>82977.7</v>
      </c>
      <c r="E44" s="1">
        <v>32382.6</v>
      </c>
    </row>
    <row r="45" spans="1:5" ht="15.75">
      <c r="A45" s="18" t="s">
        <v>36</v>
      </c>
      <c r="B45" s="16" t="s">
        <v>8</v>
      </c>
      <c r="C45" s="16" t="s">
        <v>15</v>
      </c>
      <c r="D45" s="9">
        <f>D46+D47</f>
        <v>134831.5</v>
      </c>
      <c r="E45" s="9">
        <f>E46+E47</f>
        <v>49815.7</v>
      </c>
    </row>
    <row r="46" spans="1:5" ht="15.75">
      <c r="A46" s="14" t="s">
        <v>28</v>
      </c>
      <c r="B46" s="13" t="s">
        <v>8</v>
      </c>
      <c r="C46" s="13" t="s">
        <v>39</v>
      </c>
      <c r="D46" s="1">
        <v>123965.3</v>
      </c>
      <c r="E46" s="1">
        <v>45216</v>
      </c>
    </row>
    <row r="47" spans="1:5" ht="15.75">
      <c r="A47" s="14" t="s">
        <v>29</v>
      </c>
      <c r="B47" s="13" t="s">
        <v>8</v>
      </c>
      <c r="C47" s="13" t="s">
        <v>5</v>
      </c>
      <c r="D47" s="1">
        <v>10866.2</v>
      </c>
      <c r="E47" s="1">
        <v>4599.7</v>
      </c>
    </row>
    <row r="48" spans="1:5" ht="15.75">
      <c r="A48" s="18" t="s">
        <v>30</v>
      </c>
      <c r="B48" s="16" t="s">
        <v>2</v>
      </c>
      <c r="C48" s="16" t="s">
        <v>15</v>
      </c>
      <c r="D48" s="9">
        <f>D50+D49</f>
        <v>871.8</v>
      </c>
      <c r="E48" s="9">
        <f>E50+E49</f>
        <v>0</v>
      </c>
    </row>
    <row r="49" spans="1:5" ht="21.75" customHeight="1">
      <c r="A49" s="14" t="s">
        <v>24</v>
      </c>
      <c r="B49" s="13" t="s">
        <v>2</v>
      </c>
      <c r="C49" s="13" t="s">
        <v>47</v>
      </c>
      <c r="D49" s="1">
        <v>297.8</v>
      </c>
      <c r="E49" s="1">
        <v>0</v>
      </c>
    </row>
    <row r="50" spans="1:5" ht="21" customHeight="1">
      <c r="A50" s="14" t="s">
        <v>31</v>
      </c>
      <c r="B50" s="13" t="s">
        <v>2</v>
      </c>
      <c r="C50" s="13" t="s">
        <v>2</v>
      </c>
      <c r="D50" s="1">
        <v>574</v>
      </c>
      <c r="E50" s="1">
        <v>0</v>
      </c>
    </row>
    <row r="51" spans="1:5" ht="15.75">
      <c r="A51" s="18" t="s">
        <v>3</v>
      </c>
      <c r="B51" s="16" t="s">
        <v>6</v>
      </c>
      <c r="C51" s="16" t="s">
        <v>15</v>
      </c>
      <c r="D51" s="9">
        <f>D53+D54+D52</f>
        <v>7634.299999999999</v>
      </c>
      <c r="E51" s="9">
        <f>E53+E54+E52</f>
        <v>3381.6</v>
      </c>
    </row>
    <row r="52" spans="1:5" ht="15.75">
      <c r="A52" s="14" t="s">
        <v>21</v>
      </c>
      <c r="B52" s="13" t="s">
        <v>6</v>
      </c>
      <c r="C52" s="13" t="s">
        <v>39</v>
      </c>
      <c r="D52" s="1">
        <v>1316.9</v>
      </c>
      <c r="E52" s="1">
        <v>538.9</v>
      </c>
    </row>
    <row r="53" spans="1:5" ht="15.75">
      <c r="A53" s="14" t="s">
        <v>32</v>
      </c>
      <c r="B53" s="13">
        <v>10</v>
      </c>
      <c r="C53" s="13" t="s">
        <v>40</v>
      </c>
      <c r="D53" s="1">
        <v>1700</v>
      </c>
      <c r="E53" s="1">
        <v>1007.5</v>
      </c>
    </row>
    <row r="54" spans="1:5" ht="15.75">
      <c r="A54" s="14" t="s">
        <v>4</v>
      </c>
      <c r="B54" s="13">
        <v>10</v>
      </c>
      <c r="C54" s="13" t="s">
        <v>5</v>
      </c>
      <c r="D54" s="1">
        <v>4617.4</v>
      </c>
      <c r="E54" s="1">
        <v>1835.2</v>
      </c>
    </row>
    <row r="55" spans="1:5" ht="15.75">
      <c r="A55" s="18" t="s">
        <v>22</v>
      </c>
      <c r="B55" s="16" t="s">
        <v>43</v>
      </c>
      <c r="C55" s="16" t="s">
        <v>15</v>
      </c>
      <c r="D55" s="9">
        <f>D56+D57+D58</f>
        <v>87809</v>
      </c>
      <c r="E55" s="9">
        <f>E56+E57+E58</f>
        <v>10111.5</v>
      </c>
    </row>
    <row r="56" spans="1:5" ht="15.75">
      <c r="A56" s="14" t="s">
        <v>23</v>
      </c>
      <c r="B56" s="13">
        <v>11</v>
      </c>
      <c r="C56" s="13" t="s">
        <v>39</v>
      </c>
      <c r="D56" s="1">
        <v>13685.4</v>
      </c>
      <c r="E56" s="1">
        <v>7970.3</v>
      </c>
    </row>
    <row r="57" spans="1:5" ht="15.75">
      <c r="A57" s="14" t="s">
        <v>51</v>
      </c>
      <c r="B57" s="13" t="s">
        <v>43</v>
      </c>
      <c r="C57" s="13" t="s">
        <v>50</v>
      </c>
      <c r="D57" s="1">
        <v>7113.3</v>
      </c>
      <c r="E57" s="1">
        <v>2141.2</v>
      </c>
    </row>
    <row r="58" spans="1:5" ht="23.25" customHeight="1">
      <c r="A58" s="14" t="s">
        <v>61</v>
      </c>
      <c r="B58" s="13" t="s">
        <v>43</v>
      </c>
      <c r="C58" s="13" t="s">
        <v>11</v>
      </c>
      <c r="D58" s="1">
        <v>67010.3</v>
      </c>
      <c r="E58" s="1">
        <v>0</v>
      </c>
    </row>
    <row r="59" spans="1:5" ht="39.75" customHeight="1">
      <c r="A59" s="25" t="s">
        <v>60</v>
      </c>
      <c r="B59" s="16" t="s">
        <v>45</v>
      </c>
      <c r="C59" s="16" t="s">
        <v>15</v>
      </c>
      <c r="D59" s="9">
        <f>D60+D61</f>
        <v>50025.6</v>
      </c>
      <c r="E59" s="9">
        <f>E60+E61</f>
        <v>26621.6</v>
      </c>
    </row>
    <row r="60" spans="1:5" ht="55.5" customHeight="1">
      <c r="A60" s="10" t="s">
        <v>0</v>
      </c>
      <c r="B60" s="13" t="s">
        <v>45</v>
      </c>
      <c r="C60" s="13" t="s">
        <v>39</v>
      </c>
      <c r="D60" s="1">
        <v>36352.6</v>
      </c>
      <c r="E60" s="1">
        <v>20057.2</v>
      </c>
    </row>
    <row r="61" spans="1:5" ht="15.75">
      <c r="A61" s="10" t="s">
        <v>52</v>
      </c>
      <c r="B61" s="13" t="s">
        <v>45</v>
      </c>
      <c r="C61" s="13" t="s">
        <v>50</v>
      </c>
      <c r="D61" s="1">
        <v>13673</v>
      </c>
      <c r="E61" s="1">
        <v>6564.4</v>
      </c>
    </row>
    <row r="62" spans="1:5" ht="15.75">
      <c r="A62" s="18" t="s">
        <v>33</v>
      </c>
      <c r="B62" s="13"/>
      <c r="C62" s="13"/>
      <c r="D62" s="9">
        <f>D15+D26+D31+D36+D39+D45+D48+D51+D55+D23+D59</f>
        <v>1332679.6</v>
      </c>
      <c r="E62" s="9">
        <f>E15+E23+E26+E31+E36+E39+E45+E48+E51+E55+E59</f>
        <v>525464.2000000001</v>
      </c>
    </row>
  </sheetData>
  <sheetProtection/>
  <mergeCells count="9">
    <mergeCell ref="A8:E8"/>
    <mergeCell ref="A9:E9"/>
    <mergeCell ref="A10:E11"/>
    <mergeCell ref="A5:E5"/>
    <mergeCell ref="A2:E2"/>
    <mergeCell ref="A3:E3"/>
    <mergeCell ref="A4:E4"/>
    <mergeCell ref="A6:E6"/>
    <mergeCell ref="A7:E7"/>
  </mergeCells>
  <printOptions/>
  <pageMargins left="0.3937007874015748" right="0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DF-8-004</cp:lastModifiedBy>
  <cp:lastPrinted>2022-07-08T12:38:38Z</cp:lastPrinted>
  <dcterms:created xsi:type="dcterms:W3CDTF">2012-04-13T12:10:12Z</dcterms:created>
  <dcterms:modified xsi:type="dcterms:W3CDTF">2022-07-18T12:19:27Z</dcterms:modified>
  <cp:category/>
  <cp:version/>
  <cp:contentType/>
  <cp:contentStatus/>
</cp:coreProperties>
</file>