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Разд Подр" sheetId="1" r:id="rId1"/>
  </sheets>
  <definedNames/>
  <calcPr fullCalcOnLoad="1"/>
</workbook>
</file>

<file path=xl/sharedStrings.xml><?xml version="1.0" encoding="utf-8"?>
<sst xmlns="http://schemas.openxmlformats.org/spreadsheetml/2006/main" count="151" uniqueCount="74">
  <si>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</si>
  <si>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</si>
  <si>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</si>
  <si>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</si>
  <si>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</si>
  <si>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</si>
  <si>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</si>
  <si>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</si>
  <si>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</si>
  <si>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</si>
  <si>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</si>
  <si>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</si>
  <si>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</si>
  <si>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</si>
  <si>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</si>
  <si>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</si>
  <si>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</si>
  <si>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</si>
  <si>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общегосударственные вопросы</t>
  </si>
  <si>
    <t>13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</si>
  <si>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</si>
  <si>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</si>
  <si>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Пенсионное обеспечение</t>
  </si>
  <si>
    <t>Физическая культура и спорт</t>
  </si>
  <si>
    <t>Физическая культура</t>
  </si>
  <si>
    <t>Санитарно-эпидемиологическое благополучие</t>
  </si>
  <si>
    <t>Наименование</t>
  </si>
  <si>
    <t>Другие вопросы в области  национальной экономики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</si>
  <si>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</si>
  <si>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</si>
  <si>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</si>
  <si>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 xml:space="preserve">Другие вопросы в области здравоохранения </t>
  </si>
  <si>
    <t xml:space="preserve">Социальное обеспечение населения          </t>
  </si>
  <si>
    <t xml:space="preserve">Другие вопросы в области социальной политики      </t>
  </si>
  <si>
    <t>ВСЕГО РАСХОДОВ: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</si>
  <si>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</si>
  <si>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</si>
  <si>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Культура, кинематография</t>
  </si>
  <si>
    <t>к решению Представительного Собрания</t>
  </si>
  <si>
    <t>Раздел</t>
  </si>
  <si>
    <t>Подраздел</t>
  </si>
  <si>
    <t>Общегосударственные вопросы</t>
  </si>
  <si>
    <t>01</t>
  </si>
  <si>
    <t>03</t>
  </si>
  <si>
    <t>06</t>
  </si>
  <si>
    <t>Резервные фонды</t>
  </si>
  <si>
    <t>11</t>
  </si>
  <si>
    <t>Национальная безопасность и правоохранительная деятельность</t>
  </si>
  <si>
    <t>14</t>
  </si>
  <si>
    <t>Образование</t>
  </si>
  <si>
    <t>07</t>
  </si>
  <si>
    <t>Дошкольное образование</t>
  </si>
  <si>
    <t>Общее образование</t>
  </si>
  <si>
    <t>02</t>
  </si>
  <si>
    <t>Массовый спорт</t>
  </si>
  <si>
    <t>Обеспечение проведения выборов и референдумов</t>
  </si>
  <si>
    <t>Иные дотации</t>
  </si>
  <si>
    <t>2</t>
  </si>
  <si>
    <t>3</t>
  </si>
  <si>
    <t>Судебная система</t>
  </si>
  <si>
    <t>Прочие межбюджетные трансферты общего характера</t>
  </si>
  <si>
    <t>Другие вопросы в области национальной безопасности и првоохранительной деятельности</t>
  </si>
  <si>
    <t>Коммунальное хозяйство</t>
  </si>
  <si>
    <t xml:space="preserve">Межбюджетные  трансферты общего характера бюджетам бюджетной системы Российской Федерации </t>
  </si>
  <si>
    <t>Приложение 3</t>
  </si>
  <si>
    <t>Дополнительное образование детей</t>
  </si>
  <si>
    <t>Благоустройство</t>
  </si>
  <si>
    <t xml:space="preserve">Кассовое исполнение </t>
  </si>
  <si>
    <t>тыс. рублей</t>
  </si>
  <si>
    <t xml:space="preserve">Показатели расходов районного бюджета  по разделам и подразделам классификации расходов бюджетов </t>
  </si>
  <si>
    <t>Молодежная политика и оздоровление детей</t>
  </si>
  <si>
    <t xml:space="preserve"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</si>
  <si>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</si>
  <si>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29.05.2023 № 654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</si>
</sst>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181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wrapText="1"/>
    </xf>
    <xf numFmtId="181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0"/>
  <sheetViews>
    <sheetView tabSelected="1" zoomScalePageLayoutView="0" workbookViewId="0" topLeftCell="A1">
      <selection activeCell="A6" sqref="A6:D7"/>
    </sheetView>
  </sheetViews>
  <sheetFormatPr defaultColWidth="9.00390625" defaultRowHeight="12.75"/>
  <cols>
    <col min="1" max="1" width="58.875" style="2" customWidth="1"/>
    <col min="2" max="2" width="13.00390625" style="3" customWidth="1"/>
    <col min="3" max="3" width="13.125" style="3" customWidth="1"/>
    <col min="4" max="4" width="17.375" style="1" customWidth="1"/>
    <col min="5" max="5" width="3.75390625" style="1" customWidth="1"/>
    <col min="6" max="16384" width="9.125" style="1" customWidth="1"/>
  </cols>
  <sheetData>
    <row r="1" spans="1:4" s="6" customFormat="1" ht="12.75">
      <c r="A1" s="31" t="s">
        <v>64</v>
      </c>
      <c r="B1" s="31"/>
      <c r="C1" s="31"/>
      <c r="D1" s="31"/>
    </row>
    <row r="2" spans="1:4" s="6" customFormat="1" ht="12.75">
      <c r="A2" s="32" t="s">
        <v>38</v>
      </c>
      <c r="B2" s="32"/>
      <c r="C2" s="32"/>
      <c r="D2" s="32"/>
    </row>
    <row r="3" spans="1:4" s="6" customFormat="1" ht="12.75">
      <c r="A3" s="32" t="s">
        <v>73</v>
      </c>
      <c r="B3" s="32"/>
      <c r="C3" s="32"/>
      <c r="D3" s="32"/>
    </row>
    <row r="4" spans="1:4" s="6" customFormat="1" ht="12.75">
      <c r="A4" s="28"/>
      <c r="B4" s="33"/>
      <c r="C4" s="33"/>
      <c r="D4" s="33"/>
    </row>
    <row r="5" spans="1:4" s="6" customFormat="1" ht="12.75">
      <c r="A5" s="28"/>
      <c r="B5" s="29"/>
      <c r="C5" s="29"/>
      <c r="D5" s="30"/>
    </row>
    <row r="6" spans="1:4" ht="15.75">
      <c r="A6" s="26" t="s">
        <v>69</v>
      </c>
      <c r="B6" s="27"/>
      <c r="C6" s="27"/>
      <c r="D6" s="27"/>
    </row>
    <row r="7" spans="1:4" ht="18" customHeight="1">
      <c r="A7" s="27"/>
      <c r="B7" s="27"/>
      <c r="C7" s="27"/>
      <c r="D7" s="27"/>
    </row>
    <row r="8" spans="1:4" s="4" customFormat="1" ht="15.75">
      <c r="A8" s="8"/>
      <c r="B8" s="9"/>
      <c r="C8" s="9"/>
      <c r="D8" s="7" t="s">
        <v>68</v>
      </c>
    </row>
    <row r="9" spans="1:4" ht="25.5">
      <c r="A9" s="10" t="s">
        <v>26</v>
      </c>
      <c r="B9" s="11" t="s">
        <v>39</v>
      </c>
      <c r="C9" s="11" t="s">
        <v>40</v>
      </c>
      <c r="D9" s="10" t="s">
        <v>67</v>
      </c>
    </row>
    <row r="10" spans="1:4" ht="15.75">
      <c r="A10" s="10">
        <v>1</v>
      </c>
      <c r="B10" s="11" t="s">
        <v>57</v>
      </c>
      <c r="C10" s="11" t="s">
        <v>58</v>
      </c>
      <c r="D10" s="10">
        <v>4</v>
      </c>
    </row>
    <row r="11" spans="1:4" ht="21.75" customHeight="1">
      <c r="A11" s="12" t="s">
        <v>41</v>
      </c>
      <c r="B11" s="13" t="s">
        <v>42</v>
      </c>
      <c r="C11" s="13" t="s">
        <v>16</v>
      </c>
      <c r="D11" s="14">
        <f>D13+D14+D16+D18+D19+D12+D17+D15</f>
        <v>82636</v>
      </c>
    </row>
    <row r="12" spans="1:4" ht="34.5" customHeight="1">
      <c r="A12" s="15" t="s">
        <v>20</v>
      </c>
      <c r="B12" s="16" t="s">
        <v>42</v>
      </c>
      <c r="C12" s="16" t="s">
        <v>53</v>
      </c>
      <c r="D12" s="17">
        <v>2501.6</v>
      </c>
    </row>
    <row r="13" spans="1:4" ht="47.25" customHeight="1">
      <c r="A13" s="18" t="s">
        <v>35</v>
      </c>
      <c r="B13" s="16" t="s">
        <v>42</v>
      </c>
      <c r="C13" s="16" t="s">
        <v>43</v>
      </c>
      <c r="D13" s="17">
        <v>2398.6</v>
      </c>
    </row>
    <row r="14" spans="1:4" ht="49.5" customHeight="1">
      <c r="A14" s="18" t="s">
        <v>71</v>
      </c>
      <c r="B14" s="19" t="s">
        <v>42</v>
      </c>
      <c r="C14" s="19" t="s">
        <v>5</v>
      </c>
      <c r="D14" s="17">
        <v>37189.6</v>
      </c>
    </row>
    <row r="15" spans="1:4" ht="21.75" customHeight="1">
      <c r="A15" s="18" t="s">
        <v>59</v>
      </c>
      <c r="B15" s="19" t="s">
        <v>42</v>
      </c>
      <c r="C15" s="19" t="s">
        <v>12</v>
      </c>
      <c r="D15" s="17">
        <v>30.6</v>
      </c>
    </row>
    <row r="16" spans="1:4" ht="39" customHeight="1">
      <c r="A16" s="18" t="s">
        <v>36</v>
      </c>
      <c r="B16" s="19" t="s">
        <v>42</v>
      </c>
      <c r="C16" s="19" t="s">
        <v>44</v>
      </c>
      <c r="D16" s="17">
        <v>8357.1</v>
      </c>
    </row>
    <row r="17" spans="1:4" ht="15.75" hidden="1">
      <c r="A17" s="18" t="s">
        <v>55</v>
      </c>
      <c r="B17" s="19" t="s">
        <v>42</v>
      </c>
      <c r="C17" s="19" t="s">
        <v>50</v>
      </c>
      <c r="D17" s="17"/>
    </row>
    <row r="18" spans="1:4" ht="15.75" hidden="1">
      <c r="A18" s="18" t="s">
        <v>45</v>
      </c>
      <c r="B18" s="19" t="s">
        <v>42</v>
      </c>
      <c r="C18" s="19" t="s">
        <v>46</v>
      </c>
      <c r="D18" s="17"/>
    </row>
    <row r="19" spans="1:4" ht="27.75" customHeight="1">
      <c r="A19" s="20" t="s">
        <v>18</v>
      </c>
      <c r="B19" s="19" t="s">
        <v>42</v>
      </c>
      <c r="C19" s="19" t="s">
        <v>19</v>
      </c>
      <c r="D19" s="17">
        <v>32158.5</v>
      </c>
    </row>
    <row r="20" spans="1:4" s="4" customFormat="1" ht="26.25" customHeight="1">
      <c r="A20" s="21" t="s">
        <v>47</v>
      </c>
      <c r="B20" s="22" t="s">
        <v>43</v>
      </c>
      <c r="C20" s="22" t="s">
        <v>16</v>
      </c>
      <c r="D20" s="14">
        <f>D21+D22</f>
        <v>5339.1</v>
      </c>
    </row>
    <row r="21" spans="1:4" ht="43.5" customHeight="1">
      <c r="A21" s="18" t="s">
        <v>72</v>
      </c>
      <c r="B21" s="19" t="s">
        <v>43</v>
      </c>
      <c r="C21" s="19" t="s">
        <v>6</v>
      </c>
      <c r="D21" s="23">
        <v>3958.3</v>
      </c>
    </row>
    <row r="22" spans="1:4" ht="33.75" customHeight="1">
      <c r="A22" s="18" t="s">
        <v>61</v>
      </c>
      <c r="B22" s="19" t="s">
        <v>43</v>
      </c>
      <c r="C22" s="19" t="s">
        <v>48</v>
      </c>
      <c r="D22" s="23">
        <v>1380.8</v>
      </c>
    </row>
    <row r="23" spans="1:4" ht="27.75" customHeight="1">
      <c r="A23" s="24" t="s">
        <v>7</v>
      </c>
      <c r="B23" s="22" t="s">
        <v>5</v>
      </c>
      <c r="C23" s="22" t="s">
        <v>16</v>
      </c>
      <c r="D23" s="14">
        <f>D24+D25+D26+D27</f>
        <v>161560.90000000002</v>
      </c>
    </row>
    <row r="24" spans="1:4" ht="28.5" customHeight="1">
      <c r="A24" s="20" t="s">
        <v>21</v>
      </c>
      <c r="B24" s="19" t="s">
        <v>5</v>
      </c>
      <c r="C24" s="19" t="s">
        <v>12</v>
      </c>
      <c r="D24" s="23">
        <v>1526.9</v>
      </c>
    </row>
    <row r="25" spans="1:4" ht="18" customHeight="1">
      <c r="A25" s="18" t="s">
        <v>8</v>
      </c>
      <c r="B25" s="19" t="s">
        <v>5</v>
      </c>
      <c r="C25" s="19" t="s">
        <v>9</v>
      </c>
      <c r="D25" s="23">
        <v>6375.4</v>
      </c>
    </row>
    <row r="26" spans="1:4" ht="18.75" customHeight="1">
      <c r="A26" s="18" t="s">
        <v>10</v>
      </c>
      <c r="B26" s="19" t="s">
        <v>5</v>
      </c>
      <c r="C26" s="19" t="s">
        <v>2</v>
      </c>
      <c r="D26" s="23">
        <v>114765.1</v>
      </c>
    </row>
    <row r="27" spans="1:4" ht="21" customHeight="1">
      <c r="A27" s="18" t="s">
        <v>27</v>
      </c>
      <c r="B27" s="19" t="s">
        <v>5</v>
      </c>
      <c r="C27" s="19">
        <v>12</v>
      </c>
      <c r="D27" s="23">
        <v>38893.5</v>
      </c>
    </row>
    <row r="28" spans="1:4" ht="19.5" customHeight="1">
      <c r="A28" s="21" t="s">
        <v>11</v>
      </c>
      <c r="B28" s="22" t="s">
        <v>12</v>
      </c>
      <c r="C28" s="22" t="s">
        <v>16</v>
      </c>
      <c r="D28" s="14">
        <f>D29+D32+D30+D31</f>
        <v>173022.30000000002</v>
      </c>
    </row>
    <row r="29" spans="1:4" ht="17.25" customHeight="1">
      <c r="A29" s="18" t="s">
        <v>13</v>
      </c>
      <c r="B29" s="19" t="s">
        <v>12</v>
      </c>
      <c r="C29" s="19" t="s">
        <v>42</v>
      </c>
      <c r="D29" s="23">
        <v>128823.7</v>
      </c>
    </row>
    <row r="30" spans="1:4" ht="18.75" customHeight="1">
      <c r="A30" s="18" t="s">
        <v>62</v>
      </c>
      <c r="B30" s="19" t="s">
        <v>12</v>
      </c>
      <c r="C30" s="19" t="s">
        <v>53</v>
      </c>
      <c r="D30" s="23">
        <v>29818.2</v>
      </c>
    </row>
    <row r="31" spans="1:4" ht="19.5" customHeight="1">
      <c r="A31" s="18" t="s">
        <v>66</v>
      </c>
      <c r="B31" s="19" t="s">
        <v>12</v>
      </c>
      <c r="C31" s="19" t="s">
        <v>43</v>
      </c>
      <c r="D31" s="23">
        <v>9531</v>
      </c>
    </row>
    <row r="32" spans="1:4" ht="15.75">
      <c r="A32" s="18" t="s">
        <v>14</v>
      </c>
      <c r="B32" s="19" t="s">
        <v>12</v>
      </c>
      <c r="C32" s="19" t="s">
        <v>12</v>
      </c>
      <c r="D32" s="23">
        <v>4849.4</v>
      </c>
    </row>
    <row r="33" spans="1:4" ht="21" customHeight="1">
      <c r="A33" s="21" t="s">
        <v>15</v>
      </c>
      <c r="B33" s="22" t="s">
        <v>44</v>
      </c>
      <c r="C33" s="22" t="s">
        <v>16</v>
      </c>
      <c r="D33" s="14">
        <f>D34</f>
        <v>2096.3</v>
      </c>
    </row>
    <row r="34" spans="1:4" ht="22.5" customHeight="1">
      <c r="A34" s="18" t="s">
        <v>17</v>
      </c>
      <c r="B34" s="19" t="s">
        <v>44</v>
      </c>
      <c r="C34" s="19" t="s">
        <v>43</v>
      </c>
      <c r="D34" s="23">
        <v>2096.3</v>
      </c>
    </row>
    <row r="35" spans="1:4" ht="15.75">
      <c r="A35" s="21" t="s">
        <v>49</v>
      </c>
      <c r="B35" s="22" t="s">
        <v>50</v>
      </c>
      <c r="C35" s="22" t="s">
        <v>16</v>
      </c>
      <c r="D35" s="14">
        <f>D36+D37+D39+D40+D38</f>
        <v>712740.4</v>
      </c>
    </row>
    <row r="36" spans="1:4" ht="18.75" customHeight="1">
      <c r="A36" s="18" t="s">
        <v>51</v>
      </c>
      <c r="B36" s="19" t="s">
        <v>50</v>
      </c>
      <c r="C36" s="19" t="s">
        <v>42</v>
      </c>
      <c r="D36" s="23">
        <v>144269.7</v>
      </c>
    </row>
    <row r="37" spans="1:4" ht="18.75" customHeight="1">
      <c r="A37" s="18" t="s">
        <v>52</v>
      </c>
      <c r="B37" s="19" t="s">
        <v>50</v>
      </c>
      <c r="C37" s="19" t="s">
        <v>53</v>
      </c>
      <c r="D37" s="23">
        <v>434936.6</v>
      </c>
    </row>
    <row r="38" spans="1:4" ht="21" customHeight="1">
      <c r="A38" s="18" t="s">
        <v>65</v>
      </c>
      <c r="B38" s="19" t="s">
        <v>50</v>
      </c>
      <c r="C38" s="19" t="s">
        <v>43</v>
      </c>
      <c r="D38" s="23">
        <v>46285.5</v>
      </c>
    </row>
    <row r="39" spans="1:4" ht="20.25" customHeight="1">
      <c r="A39" s="18" t="s">
        <v>70</v>
      </c>
      <c r="B39" s="19" t="s">
        <v>50</v>
      </c>
      <c r="C39" s="19" t="s">
        <v>50</v>
      </c>
      <c r="D39" s="23">
        <v>3869.9</v>
      </c>
    </row>
    <row r="40" spans="1:4" ht="19.5" customHeight="1">
      <c r="A40" s="18" t="s">
        <v>1</v>
      </c>
      <c r="B40" s="19" t="s">
        <v>50</v>
      </c>
      <c r="C40" s="19" t="s">
        <v>2</v>
      </c>
      <c r="D40" s="23">
        <v>83378.7</v>
      </c>
    </row>
    <row r="41" spans="1:4" ht="20.25" customHeight="1">
      <c r="A41" s="21" t="s">
        <v>37</v>
      </c>
      <c r="B41" s="22" t="s">
        <v>9</v>
      </c>
      <c r="C41" s="22" t="s">
        <v>16</v>
      </c>
      <c r="D41" s="14">
        <f>D42+D43</f>
        <v>109830.8</v>
      </c>
    </row>
    <row r="42" spans="1:4" ht="18.75" customHeight="1">
      <c r="A42" s="18" t="s">
        <v>28</v>
      </c>
      <c r="B42" s="19" t="s">
        <v>9</v>
      </c>
      <c r="C42" s="19" t="s">
        <v>42</v>
      </c>
      <c r="D42" s="23">
        <v>98505</v>
      </c>
    </row>
    <row r="43" spans="1:4" ht="25.5" customHeight="1">
      <c r="A43" s="18" t="s">
        <v>29</v>
      </c>
      <c r="B43" s="19" t="s">
        <v>9</v>
      </c>
      <c r="C43" s="19" t="s">
        <v>5</v>
      </c>
      <c r="D43" s="23">
        <v>11325.8</v>
      </c>
    </row>
    <row r="44" spans="1:4" ht="23.25" customHeight="1">
      <c r="A44" s="21" t="s">
        <v>30</v>
      </c>
      <c r="B44" s="22" t="s">
        <v>2</v>
      </c>
      <c r="C44" s="22" t="s">
        <v>16</v>
      </c>
      <c r="D44" s="14">
        <f>D46+D45</f>
        <v>629.2</v>
      </c>
    </row>
    <row r="45" spans="1:4" ht="24.75" customHeight="1">
      <c r="A45" s="18" t="s">
        <v>25</v>
      </c>
      <c r="B45" s="19" t="s">
        <v>2</v>
      </c>
      <c r="C45" s="19" t="s">
        <v>50</v>
      </c>
      <c r="D45" s="23">
        <v>55.2</v>
      </c>
    </row>
    <row r="46" spans="1:4" ht="24" customHeight="1">
      <c r="A46" s="18" t="s">
        <v>31</v>
      </c>
      <c r="B46" s="19" t="s">
        <v>2</v>
      </c>
      <c r="C46" s="19" t="s">
        <v>2</v>
      </c>
      <c r="D46" s="23">
        <v>574</v>
      </c>
    </row>
    <row r="47" spans="1:4" ht="20.25" customHeight="1">
      <c r="A47" s="21" t="s">
        <v>3</v>
      </c>
      <c r="B47" s="22" t="s">
        <v>6</v>
      </c>
      <c r="C47" s="22" t="s">
        <v>16</v>
      </c>
      <c r="D47" s="14">
        <f>D49+D50+D51+D48</f>
        <v>7228.6</v>
      </c>
    </row>
    <row r="48" spans="1:4" ht="22.5" customHeight="1">
      <c r="A48" s="18" t="s">
        <v>22</v>
      </c>
      <c r="B48" s="19" t="s">
        <v>6</v>
      </c>
      <c r="C48" s="19" t="s">
        <v>42</v>
      </c>
      <c r="D48" s="23">
        <v>1316.3</v>
      </c>
    </row>
    <row r="49" spans="1:4" ht="26.25" customHeight="1">
      <c r="A49" s="18" t="s">
        <v>32</v>
      </c>
      <c r="B49" s="19">
        <v>10</v>
      </c>
      <c r="C49" s="19" t="s">
        <v>43</v>
      </c>
      <c r="D49" s="23">
        <v>2410.4</v>
      </c>
    </row>
    <row r="50" spans="1:4" ht="24.75" customHeight="1">
      <c r="A50" s="18" t="s">
        <v>4</v>
      </c>
      <c r="B50" s="19">
        <v>10</v>
      </c>
      <c r="C50" s="19" t="s">
        <v>5</v>
      </c>
      <c r="D50" s="23">
        <v>3501.9</v>
      </c>
    </row>
    <row r="51" spans="1:4" ht="0.75" customHeight="1" hidden="1">
      <c r="A51" s="18" t="s">
        <v>33</v>
      </c>
      <c r="B51" s="19">
        <v>10</v>
      </c>
      <c r="C51" s="19" t="s">
        <v>44</v>
      </c>
      <c r="D51" s="23">
        <v>0</v>
      </c>
    </row>
    <row r="52" spans="1:4" ht="19.5" customHeight="1">
      <c r="A52" s="21" t="s">
        <v>23</v>
      </c>
      <c r="B52" s="22" t="s">
        <v>46</v>
      </c>
      <c r="C52" s="22" t="s">
        <v>16</v>
      </c>
      <c r="D52" s="14">
        <f>D53+D54</f>
        <v>21994.2</v>
      </c>
    </row>
    <row r="53" spans="1:4" ht="29.25" customHeight="1">
      <c r="A53" s="18" t="s">
        <v>24</v>
      </c>
      <c r="B53" s="19">
        <v>11</v>
      </c>
      <c r="C53" s="19" t="s">
        <v>42</v>
      </c>
      <c r="D53" s="23">
        <v>15675.5</v>
      </c>
    </row>
    <row r="54" spans="1:4" ht="26.25" customHeight="1">
      <c r="A54" s="18" t="s">
        <v>54</v>
      </c>
      <c r="B54" s="19" t="s">
        <v>46</v>
      </c>
      <c r="C54" s="19" t="s">
        <v>53</v>
      </c>
      <c r="D54" s="23">
        <v>6318.7</v>
      </c>
    </row>
    <row r="55" spans="1:4" ht="36" customHeight="1">
      <c r="A55" s="25" t="s">
        <v>63</v>
      </c>
      <c r="B55" s="22" t="s">
        <v>48</v>
      </c>
      <c r="C55" s="22" t="s">
        <v>16</v>
      </c>
      <c r="D55" s="14">
        <f>D56+D57+D58</f>
        <v>70039.2</v>
      </c>
    </row>
    <row r="56" spans="1:4" ht="37.5" customHeight="1">
      <c r="A56" s="15" t="s">
        <v>0</v>
      </c>
      <c r="B56" s="19" t="s">
        <v>48</v>
      </c>
      <c r="C56" s="19" t="s">
        <v>42</v>
      </c>
      <c r="D56" s="23">
        <v>36352.6</v>
      </c>
    </row>
    <row r="57" spans="1:4" ht="25.5" customHeight="1">
      <c r="A57" s="15" t="s">
        <v>56</v>
      </c>
      <c r="B57" s="19" t="s">
        <v>48</v>
      </c>
      <c r="C57" s="19" t="s">
        <v>53</v>
      </c>
      <c r="D57" s="23">
        <v>33686.6</v>
      </c>
    </row>
    <row r="58" spans="1:4" ht="21.75" customHeight="1" hidden="1">
      <c r="A58" s="18" t="s">
        <v>60</v>
      </c>
      <c r="B58" s="19" t="s">
        <v>48</v>
      </c>
      <c r="C58" s="19" t="s">
        <v>43</v>
      </c>
      <c r="D58" s="17">
        <v>0</v>
      </c>
    </row>
    <row r="59" spans="1:4" ht="21.75" customHeight="1">
      <c r="A59" s="21" t="s">
        <v>34</v>
      </c>
      <c r="B59" s="19"/>
      <c r="C59" s="19"/>
      <c r="D59" s="14">
        <f>D11+D23+D28+D33+D35+D41+D44+D47+D52+D20+D55</f>
        <v>1347117.0000000002</v>
      </c>
    </row>
    <row r="60" spans="2:3" ht="15.75">
      <c r="B60" s="5"/>
      <c r="C60" s="5"/>
    </row>
  </sheetData>
  <sheetProtection/>
  <mergeCells count="6">
    <mergeCell ref="A6:D7"/>
    <mergeCell ref="A5:D5"/>
    <mergeCell ref="A1:D1"/>
    <mergeCell ref="A2:D2"/>
    <mergeCell ref="A3:D3"/>
    <mergeCell ref="A4:D4"/>
  </mergeCells>
  <printOptions/>
  <pageMargins left="0.5905511811023623" right="0" top="0.7874015748031497" bottom="0.7874015748031497" header="0.5118110236220472" footer="0.5118110236220472"/>
  <pageSetup firstPageNumber="40" useFirstPageNumber="1"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Представительное</cp:lastModifiedBy>
  <cp:lastPrinted>2023-05-10T11:36:06Z</cp:lastPrinted>
  <dcterms:created xsi:type="dcterms:W3CDTF">2012-04-13T12:10:12Z</dcterms:created>
  <dcterms:modified xsi:type="dcterms:W3CDTF">2023-05-29T12:52:13Z</dcterms:modified>
  <cp:category/>
  <cp:version/>
  <cp:contentType/>
  <cp:contentStatus/>
</cp:coreProperties>
</file>