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<sst xmlns="http://schemas.openxmlformats.org/spreadsheetml/2006/main" count="57" uniqueCount="41">
  <si>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Название проекта</t>
  </si>
  <si>
    <t>№ п/п</t>
  </si>
  <si>
    <t>Наименование МО</t>
  </si>
  <si>
    <t>Алмозерское сельское поселение</t>
  </si>
  <si>
    <t>Оштинское сельское поселение</t>
  </si>
  <si>
    <t>Разборка ветхих домов для обеспечения мер пожарной безопасности</t>
  </si>
  <si>
    <t>Текущий ремонт кровельного покрытия Оштинского ДК, расположенного по адрес: Вологодская область, Вытегорский район, с.Ошта, Архангельский трат, д.50 -а</t>
  </si>
  <si>
    <t xml:space="preserve">Опиловка деревьев (с.Ошта,
д.Нижняя Водлица,
д.Палозеро)
</t>
  </si>
  <si>
    <t xml:space="preserve">Анненское сельское поселение </t>
  </si>
  <si>
    <t>-</t>
  </si>
  <si>
    <t>Видеостена в Доме Культуры п. Волоков Мост</t>
  </si>
  <si>
    <t>МО "Город Вытегра"</t>
  </si>
  <si>
    <t>Вытегорский муниципальный район</t>
  </si>
  <si>
    <t>Андомское сельское поселение</t>
  </si>
  <si>
    <t>Общая стоимость проекта, руб.</t>
  </si>
  <si>
    <t>в том числе</t>
  </si>
  <si>
    <t xml:space="preserve">Субсидии из областного бюджета </t>
  </si>
  <si>
    <t>Пожертвования ФЛ</t>
  </si>
  <si>
    <t>Пожертвования ЮЛ и ИП</t>
  </si>
  <si>
    <t>Местный бюджет</t>
  </si>
  <si>
    <t>Текущий ремонт Макачевского ДК сельского поселения Андомское Вытегорского муниципального района Вологодской области</t>
  </si>
  <si>
    <t>Организация уличного освещения д. Остров сельского поселения Андомское Вытегорского муниципального района Вологодской области</t>
  </si>
  <si>
    <t>Приобретение противопожарной мотопомпы и рукавов для д. Остров сельского поселения Андомское Вытегорского муниципального района Вологодской области</t>
  </si>
  <si>
    <t>Приобретение противопожарной мотопомпы и рукавов для п. Сорокополье сельского поселения Андомское Вытегорского муниципального района Вологодской области</t>
  </si>
  <si>
    <t>Приобретение костюмов Деда Мороза и Снегурочки и аппаратуры для Октябрьского ДК п. Октябрьский сельского поселения Андомское Вытегорского муниципального района Вологодской области</t>
  </si>
  <si>
    <t>Приобретение костюмов Деда Мороза и Снегурочки и аппаратуры для Тудозерского ДК п. Тудозерский Погост сельского поселения Андомское Вытегорского муниципального района Вологодской области</t>
  </si>
  <si>
    <t>Разборка строений с. Андомский Погост сельского поселения Андомское Вытегорского муниципального района Вологодской области</t>
  </si>
  <si>
    <t>Приобретение противопожарной мотопомпы и рукавов для п. Октябрьский сельского поселения Андомское Вытегорского муниципального района Вологодской области</t>
  </si>
  <si>
    <t>Изготовление сметной документации на реконструкцию и проведение государственной экспертизы сметной документации на Андомский ДК с. Андомский Погост сельского поселения Андомское Вытегорского муниципального района Вологодской области</t>
  </si>
  <si>
    <t>Замена фонарей уличного освещения ДРЛ-250 на светодиодные светильники</t>
  </si>
  <si>
    <t>Устройство водоразборной колонки  на перекреске ул. Володарского и ул. Конституции в. Вытегра.</t>
  </si>
  <si>
    <t>Разборка и очистка территории по адресу г. Вытегра ул. Революции, д. 109</t>
  </si>
  <si>
    <t>Разборка и очистка территории по адресу г. Вытегра ул. Просвящения, д.14</t>
  </si>
  <si>
    <t>Разборка и очистка территории по адресу г. Вытегра ул. Никитина, д. 3</t>
  </si>
  <si>
    <t>Текущий ремонт пожарного водоема у домв 70 А по ул. Советский проспект г. Вытегра</t>
  </si>
  <si>
    <t>Устройство  колодца для питьевого водоснабжения жителей д.Мостовая.</t>
  </si>
  <si>
    <t>Текущий ремонт водопровода  с.Мегра</t>
  </si>
  <si>
    <t>Устройство общественного колодца в д. Кюрзино сельскогопоселения Андомское Вытегорского муниципального района</t>
  </si>
  <si>
    <t>Текущий ремонт общественнго колодца в д. Трошигино сельского поселения Андомское Вытегорского муниципального района</t>
  </si>
  <si>
    <t>ИТОГО:</t>
  </si>
  <si>
    <r>
      <t>П</t>
    </r>
    <r>
      <rPr>
        <b/>
        <sz val="12"/>
        <color indexed="8"/>
        <rFont val="Times New Roman"/>
        <family val="1"/>
      </rPr>
      <t>роекты запланированные к реализации в рамкахобласного  проекта "Народный бюджет" на 2019 год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</si>
</sst>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left" vertical="top" wrapText="1"/>
    </xf>
    <xf numFmtId="2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center" wrapText="1"/>
    </xf>
    <xf numFmtId="0" fontId="39" fillId="33" borderId="10" xfId="0" applyFont="1" applyFill="1" applyBorder="1" applyAlignment="1">
      <alignment vertical="top"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vertical="center" wrapText="1"/>
    </xf>
    <xf numFmtId="2" fontId="40" fillId="0" borderId="10" xfId="0" applyNumberFormat="1" applyFont="1" applyFill="1" applyBorder="1" applyAlignment="1">
      <alignment horizontal="center" vertical="center" wrapText="1"/>
    </xf>
    <xf numFmtId="2" fontId="39" fillId="0" borderId="11" xfId="0" applyNumberFormat="1" applyFont="1" applyBorder="1" applyAlignment="1">
      <alignment horizontal="center" vertical="center" wrapText="1"/>
    </xf>
    <xf numFmtId="2" fontId="39" fillId="0" borderId="11" xfId="0" applyNumberFormat="1" applyFont="1" applyFill="1" applyBorder="1" applyAlignment="1">
      <alignment horizontal="center" vertical="center" wrapText="1"/>
    </xf>
    <xf numFmtId="2" fontId="40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49" fontId="40" fillId="0" borderId="14" xfId="0" applyNumberFormat="1" applyFont="1" applyBorder="1" applyAlignment="1">
      <alignment horizontal="center" vertical="center" wrapText="1"/>
    </xf>
    <xf numFmtId="49" fontId="40" fillId="0" borderId="15" xfId="0" applyNumberFormat="1" applyFont="1" applyBorder="1" applyAlignment="1">
      <alignment horizontal="center" vertical="center" wrapText="1"/>
    </xf>
    <xf numFmtId="49" fontId="40" fillId="0" borderId="16" xfId="0" applyNumberFormat="1" applyFont="1" applyBorder="1" applyAlignment="1">
      <alignment horizontal="center" vertical="center" wrapText="1"/>
    </xf>
    <xf numFmtId="49" fontId="40" fillId="0" borderId="17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F1">
      <selection activeCell="I6" sqref="I6"/>
    </sheetView>
  </sheetViews>
  <sheetFormatPr defaultColWidth="9.140625" defaultRowHeight="15"/>
  <cols>
    <col min="1" max="1" width="4.57421875" style="0" customWidth="1"/>
    <col min="2" max="2" width="16.7109375" style="0" customWidth="1"/>
    <col min="3" max="3" width="30.7109375" style="0" customWidth="1"/>
    <col min="4" max="4" width="15.140625" style="0" customWidth="1"/>
    <col min="5" max="6" width="10.140625" style="0" customWidth="1"/>
    <col min="7" max="7" width="14.57421875" style="0" customWidth="1"/>
    <col min="8" max="8" width="13.28125" style="0" customWidth="1"/>
  </cols>
  <sheetData>
    <row r="1" spans="1:15" ht="15" customHeight="1">
      <c r="A1" s="23" t="s">
        <v>40</v>
      </c>
      <c r="B1" s="23"/>
      <c r="C1" s="23"/>
      <c r="D1" s="23"/>
      <c r="E1" s="23"/>
      <c r="F1" s="23"/>
      <c r="G1" s="23"/>
      <c r="H1" s="23"/>
      <c r="I1" s="16"/>
      <c r="J1" s="15"/>
      <c r="K1" s="15"/>
      <c r="L1" s="15"/>
      <c r="M1" s="15"/>
      <c r="N1" s="15"/>
      <c r="O1" s="15"/>
    </row>
    <row r="2" spans="1:15" ht="7.5" customHeight="1">
      <c r="A2" s="24"/>
      <c r="B2" s="24"/>
      <c r="C2" s="24"/>
      <c r="D2" s="24"/>
      <c r="E2" s="24"/>
      <c r="F2" s="24"/>
      <c r="G2" s="24"/>
      <c r="H2" s="24"/>
      <c r="I2" s="16"/>
      <c r="J2" s="15"/>
      <c r="K2" s="15"/>
      <c r="L2" s="15"/>
      <c r="M2" s="15"/>
      <c r="N2" s="15"/>
      <c r="O2" s="15"/>
    </row>
    <row r="3" spans="1:15" ht="15" customHeight="1">
      <c r="A3" s="31" t="s">
        <v>1</v>
      </c>
      <c r="B3" s="31" t="s">
        <v>2</v>
      </c>
      <c r="C3" s="31" t="s">
        <v>0</v>
      </c>
      <c r="D3" s="31" t="s">
        <v>14</v>
      </c>
      <c r="E3" s="17" t="s">
        <v>15</v>
      </c>
      <c r="F3" s="18"/>
      <c r="G3" s="18"/>
      <c r="H3" s="18"/>
      <c r="I3" s="16"/>
      <c r="J3" s="15"/>
      <c r="K3" s="15"/>
      <c r="L3" s="15"/>
      <c r="M3" s="15"/>
      <c r="N3" s="15"/>
      <c r="O3" s="15"/>
    </row>
    <row r="4" spans="1:15" ht="56.25" customHeight="1">
      <c r="A4" s="32"/>
      <c r="B4" s="32"/>
      <c r="C4" s="32"/>
      <c r="D4" s="32"/>
      <c r="E4" s="19" t="s">
        <v>16</v>
      </c>
      <c r="F4" s="19" t="s">
        <v>19</v>
      </c>
      <c r="G4" s="19" t="s">
        <v>18</v>
      </c>
      <c r="H4" s="21" t="s">
        <v>17</v>
      </c>
      <c r="I4" s="16"/>
      <c r="J4" s="15"/>
      <c r="K4" s="15"/>
      <c r="L4" s="15"/>
      <c r="M4" s="15"/>
      <c r="N4" s="15"/>
      <c r="O4" s="15"/>
    </row>
    <row r="5" spans="1:15" ht="15.75" customHeight="1" hidden="1">
      <c r="A5" s="33"/>
      <c r="B5" s="33"/>
      <c r="C5" s="33"/>
      <c r="D5" s="33"/>
      <c r="E5" s="20"/>
      <c r="F5" s="20"/>
      <c r="G5" s="20"/>
      <c r="H5" s="22"/>
      <c r="I5" s="16"/>
      <c r="J5" s="15"/>
      <c r="K5" s="15"/>
      <c r="L5" s="15"/>
      <c r="M5" s="15"/>
      <c r="N5" s="15"/>
      <c r="O5" s="15"/>
    </row>
    <row r="6" spans="1:15" ht="33.75" customHeight="1">
      <c r="A6" s="2">
        <v>1</v>
      </c>
      <c r="B6" s="2" t="s">
        <v>3</v>
      </c>
      <c r="C6" s="3" t="s">
        <v>10</v>
      </c>
      <c r="D6" s="4">
        <f>SUM(E6:H6)</f>
        <v>320000</v>
      </c>
      <c r="E6" s="1">
        <v>160000</v>
      </c>
      <c r="F6" s="1">
        <v>91200</v>
      </c>
      <c r="G6" s="1">
        <v>40000</v>
      </c>
      <c r="H6" s="12">
        <v>28800</v>
      </c>
      <c r="I6" s="16"/>
      <c r="J6" s="15"/>
      <c r="K6" s="15"/>
      <c r="L6" s="15"/>
      <c r="M6" s="15"/>
      <c r="N6" s="15"/>
      <c r="O6" s="15"/>
    </row>
    <row r="7" spans="1:15" ht="35.25" customHeight="1">
      <c r="A7" s="5">
        <v>2</v>
      </c>
      <c r="B7" s="28" t="s">
        <v>4</v>
      </c>
      <c r="C7" s="6" t="s">
        <v>5</v>
      </c>
      <c r="D7" s="4">
        <f>SUM(E7:H7)</f>
        <v>300000</v>
      </c>
      <c r="E7" s="1">
        <v>150000</v>
      </c>
      <c r="F7" s="1">
        <v>135000</v>
      </c>
      <c r="G7" s="1" t="s">
        <v>9</v>
      </c>
      <c r="H7" s="12">
        <v>15000</v>
      </c>
      <c r="I7" s="16"/>
      <c r="J7" s="15"/>
      <c r="K7" s="15"/>
      <c r="L7" s="15"/>
      <c r="M7" s="15"/>
      <c r="N7" s="15"/>
      <c r="O7" s="15"/>
    </row>
    <row r="8" spans="1:15" ht="40.5" customHeight="1">
      <c r="A8" s="5">
        <v>3</v>
      </c>
      <c r="B8" s="29"/>
      <c r="C8" s="6" t="s">
        <v>7</v>
      </c>
      <c r="D8" s="4">
        <f>SUM(E8:H8)</f>
        <v>200000</v>
      </c>
      <c r="E8" s="4">
        <v>100000</v>
      </c>
      <c r="F8" s="4">
        <v>90000</v>
      </c>
      <c r="G8" s="4" t="s">
        <v>9</v>
      </c>
      <c r="H8" s="13">
        <v>10000</v>
      </c>
      <c r="I8" s="16"/>
      <c r="J8" s="15"/>
      <c r="K8" s="15"/>
      <c r="L8" s="15"/>
      <c r="M8" s="15"/>
      <c r="N8" s="15"/>
      <c r="O8" s="15"/>
    </row>
    <row r="9" spans="1:15" ht="64.5" customHeight="1">
      <c r="A9" s="2">
        <v>4</v>
      </c>
      <c r="B9" s="30"/>
      <c r="C9" s="6" t="s">
        <v>6</v>
      </c>
      <c r="D9" s="4">
        <f>SUM(E9:H9)</f>
        <v>1101025</v>
      </c>
      <c r="E9" s="1">
        <v>550512.5</v>
      </c>
      <c r="F9" s="1">
        <v>495461.25</v>
      </c>
      <c r="G9" s="1" t="s">
        <v>9</v>
      </c>
      <c r="H9" s="12">
        <v>55051.25</v>
      </c>
      <c r="I9" s="16"/>
      <c r="J9" s="15"/>
      <c r="K9" s="15"/>
      <c r="L9" s="15"/>
      <c r="M9" s="15"/>
      <c r="N9" s="15"/>
      <c r="O9" s="15"/>
    </row>
    <row r="10" spans="1:15" ht="51.75" customHeight="1">
      <c r="A10" s="5">
        <v>5</v>
      </c>
      <c r="B10" s="28" t="s">
        <v>13</v>
      </c>
      <c r="C10" s="6" t="s">
        <v>20</v>
      </c>
      <c r="D10" s="1">
        <v>50000</v>
      </c>
      <c r="E10" s="1">
        <v>25000</v>
      </c>
      <c r="F10" s="1">
        <v>20750</v>
      </c>
      <c r="G10" s="1" t="s">
        <v>9</v>
      </c>
      <c r="H10" s="12">
        <v>4250</v>
      </c>
      <c r="I10" s="16"/>
      <c r="J10" s="15"/>
      <c r="K10" s="15"/>
      <c r="L10" s="15"/>
      <c r="M10" s="15"/>
      <c r="N10" s="15"/>
      <c r="O10" s="15"/>
    </row>
    <row r="11" spans="1:15" ht="57" customHeight="1">
      <c r="A11" s="2">
        <v>6</v>
      </c>
      <c r="B11" s="29"/>
      <c r="C11" s="6" t="s">
        <v>21</v>
      </c>
      <c r="D11" s="1">
        <v>50000</v>
      </c>
      <c r="E11" s="1">
        <v>25000</v>
      </c>
      <c r="F11" s="1">
        <v>10000</v>
      </c>
      <c r="G11" s="1" t="s">
        <v>9</v>
      </c>
      <c r="H11" s="12">
        <v>15000</v>
      </c>
      <c r="I11" s="16"/>
      <c r="J11" s="15"/>
      <c r="K11" s="15"/>
      <c r="L11" s="15"/>
      <c r="M11" s="15"/>
      <c r="N11" s="15"/>
      <c r="O11" s="15"/>
    </row>
    <row r="12" spans="1:15" ht="63.75" customHeight="1">
      <c r="A12" s="5">
        <v>7</v>
      </c>
      <c r="B12" s="29"/>
      <c r="C12" s="6" t="s">
        <v>22</v>
      </c>
      <c r="D12" s="1">
        <f aca="true" t="shared" si="0" ref="D12:D28">SUM(E12:H12)</f>
        <v>20000</v>
      </c>
      <c r="E12" s="1">
        <v>10000</v>
      </c>
      <c r="F12" s="1">
        <v>6000</v>
      </c>
      <c r="G12" s="1" t="s">
        <v>9</v>
      </c>
      <c r="H12" s="12">
        <v>4000</v>
      </c>
      <c r="I12" s="16"/>
      <c r="J12" s="15"/>
      <c r="K12" s="15"/>
      <c r="L12" s="15"/>
      <c r="M12" s="15"/>
      <c r="N12" s="15"/>
      <c r="O12" s="15"/>
    </row>
    <row r="13" spans="1:15" ht="74.25" customHeight="1">
      <c r="A13" s="5">
        <v>8</v>
      </c>
      <c r="B13" s="29"/>
      <c r="C13" s="6" t="s">
        <v>23</v>
      </c>
      <c r="D13" s="1">
        <f t="shared" si="0"/>
        <v>25000</v>
      </c>
      <c r="E13" s="1">
        <v>12500</v>
      </c>
      <c r="F13" s="1">
        <v>7100</v>
      </c>
      <c r="G13" s="1" t="s">
        <v>9</v>
      </c>
      <c r="H13" s="12">
        <v>5400</v>
      </c>
      <c r="I13" s="16"/>
      <c r="J13" s="15"/>
      <c r="K13" s="15"/>
      <c r="L13" s="15"/>
      <c r="M13" s="15"/>
      <c r="N13" s="15"/>
      <c r="O13" s="15"/>
    </row>
    <row r="14" spans="1:15" ht="74.25" customHeight="1">
      <c r="A14" s="2">
        <v>9</v>
      </c>
      <c r="B14" s="29"/>
      <c r="C14" s="6" t="s">
        <v>24</v>
      </c>
      <c r="D14" s="1">
        <f t="shared" si="0"/>
        <v>70000</v>
      </c>
      <c r="E14" s="1">
        <v>35000</v>
      </c>
      <c r="F14" s="1">
        <v>26200</v>
      </c>
      <c r="G14" s="1" t="s">
        <v>9</v>
      </c>
      <c r="H14" s="12">
        <v>8800</v>
      </c>
      <c r="I14" s="16"/>
      <c r="J14" s="15"/>
      <c r="K14" s="15"/>
      <c r="L14" s="15"/>
      <c r="M14" s="15"/>
      <c r="N14" s="15"/>
      <c r="O14" s="15"/>
    </row>
    <row r="15" spans="1:15" ht="78.75" customHeight="1">
      <c r="A15" s="5">
        <v>10</v>
      </c>
      <c r="B15" s="29"/>
      <c r="C15" s="6" t="s">
        <v>25</v>
      </c>
      <c r="D15" s="1">
        <f t="shared" si="0"/>
        <v>22000</v>
      </c>
      <c r="E15" s="1">
        <v>11000</v>
      </c>
      <c r="F15" s="1">
        <v>2500</v>
      </c>
      <c r="G15" s="1" t="s">
        <v>9</v>
      </c>
      <c r="H15" s="12">
        <v>8500</v>
      </c>
      <c r="I15" s="16"/>
      <c r="J15" s="15"/>
      <c r="K15" s="15"/>
      <c r="L15" s="15"/>
      <c r="M15" s="15"/>
      <c r="N15" s="15"/>
      <c r="O15" s="15"/>
    </row>
    <row r="16" spans="1:15" ht="56.25" customHeight="1">
      <c r="A16" s="2">
        <v>11</v>
      </c>
      <c r="B16" s="29"/>
      <c r="C16" s="6" t="s">
        <v>26</v>
      </c>
      <c r="D16" s="1">
        <f t="shared" si="0"/>
        <v>40000</v>
      </c>
      <c r="E16" s="1">
        <v>20000</v>
      </c>
      <c r="F16" s="1">
        <v>15000</v>
      </c>
      <c r="G16" s="1">
        <v>5000</v>
      </c>
      <c r="H16" s="12" t="s">
        <v>9</v>
      </c>
      <c r="I16" s="16"/>
      <c r="J16" s="15"/>
      <c r="K16" s="15"/>
      <c r="L16" s="15"/>
      <c r="M16" s="15"/>
      <c r="N16" s="15"/>
      <c r="O16" s="15"/>
    </row>
    <row r="17" spans="1:15" ht="84" customHeight="1">
      <c r="A17" s="5">
        <v>12</v>
      </c>
      <c r="B17" s="29"/>
      <c r="C17" s="6" t="s">
        <v>27</v>
      </c>
      <c r="D17" s="1">
        <f t="shared" si="0"/>
        <v>23000</v>
      </c>
      <c r="E17" s="1">
        <v>11500</v>
      </c>
      <c r="F17" s="1">
        <v>9800</v>
      </c>
      <c r="G17" s="1" t="s">
        <v>9</v>
      </c>
      <c r="H17" s="12">
        <v>1700</v>
      </c>
      <c r="I17" s="16"/>
      <c r="J17" s="15"/>
      <c r="K17" s="15"/>
      <c r="L17" s="15"/>
      <c r="M17" s="15"/>
      <c r="N17" s="15"/>
      <c r="O17" s="15"/>
    </row>
    <row r="18" spans="1:15" ht="96.75" customHeight="1">
      <c r="A18" s="5">
        <v>13</v>
      </c>
      <c r="B18" s="30"/>
      <c r="C18" s="6" t="s">
        <v>28</v>
      </c>
      <c r="D18" s="1">
        <f t="shared" si="0"/>
        <v>99900</v>
      </c>
      <c r="E18" s="1">
        <v>49950</v>
      </c>
      <c r="F18" s="1">
        <v>18950</v>
      </c>
      <c r="G18" s="1">
        <v>20000</v>
      </c>
      <c r="H18" s="12">
        <v>11000</v>
      </c>
      <c r="I18" s="16"/>
      <c r="J18" s="15"/>
      <c r="K18" s="15"/>
      <c r="L18" s="15"/>
      <c r="M18" s="15"/>
      <c r="N18" s="15"/>
      <c r="O18" s="15"/>
    </row>
    <row r="19" spans="1:15" ht="46.5" customHeight="1">
      <c r="A19" s="2">
        <v>14</v>
      </c>
      <c r="B19" s="5" t="s">
        <v>8</v>
      </c>
      <c r="C19" s="7" t="s">
        <v>29</v>
      </c>
      <c r="D19" s="1">
        <f t="shared" si="0"/>
        <v>85000</v>
      </c>
      <c r="E19" s="1">
        <v>42500</v>
      </c>
      <c r="F19" s="1" t="s">
        <v>9</v>
      </c>
      <c r="G19" s="1">
        <v>8000</v>
      </c>
      <c r="H19" s="12">
        <v>34500</v>
      </c>
      <c r="I19" s="16"/>
      <c r="J19" s="15"/>
      <c r="K19" s="15"/>
      <c r="L19" s="15"/>
      <c r="M19" s="15"/>
      <c r="N19" s="15"/>
      <c r="O19" s="15"/>
    </row>
    <row r="20" spans="1:15" ht="36">
      <c r="A20" s="5">
        <v>15</v>
      </c>
      <c r="B20" s="28" t="s">
        <v>11</v>
      </c>
      <c r="C20" s="8" t="s">
        <v>30</v>
      </c>
      <c r="D20" s="1">
        <f t="shared" si="0"/>
        <v>345705.14</v>
      </c>
      <c r="E20" s="1">
        <v>172852.57</v>
      </c>
      <c r="F20" s="1">
        <v>141739.11</v>
      </c>
      <c r="G20" s="1">
        <v>10371.15</v>
      </c>
      <c r="H20" s="12">
        <v>20742.31</v>
      </c>
      <c r="I20" s="16"/>
      <c r="J20" s="15"/>
      <c r="K20" s="15"/>
      <c r="L20" s="15"/>
      <c r="M20" s="15"/>
      <c r="N20" s="15"/>
      <c r="O20" s="15"/>
    </row>
    <row r="21" spans="1:15" ht="36">
      <c r="A21" s="2">
        <v>16</v>
      </c>
      <c r="B21" s="29"/>
      <c r="C21" s="8" t="s">
        <v>31</v>
      </c>
      <c r="D21" s="1">
        <f t="shared" si="0"/>
        <v>881742.4299999999</v>
      </c>
      <c r="E21" s="1">
        <v>440871.22</v>
      </c>
      <c r="F21" s="1">
        <v>8817.42</v>
      </c>
      <c r="G21" s="1">
        <v>379149.24</v>
      </c>
      <c r="H21" s="12">
        <v>52904.55</v>
      </c>
      <c r="I21" s="16"/>
      <c r="J21" s="15"/>
      <c r="K21" s="15"/>
      <c r="L21" s="15"/>
      <c r="M21" s="15"/>
      <c r="N21" s="15"/>
      <c r="O21" s="15"/>
    </row>
    <row r="22" spans="1:15" ht="36">
      <c r="A22" s="5">
        <v>17</v>
      </c>
      <c r="B22" s="29"/>
      <c r="C22" s="8" t="s">
        <v>32</v>
      </c>
      <c r="D22" s="1">
        <f t="shared" si="0"/>
        <v>304077.42</v>
      </c>
      <c r="E22" s="1">
        <v>152038.71</v>
      </c>
      <c r="F22" s="1">
        <v>3040.77</v>
      </c>
      <c r="G22" s="1">
        <v>130753.3</v>
      </c>
      <c r="H22" s="12">
        <v>18244.64</v>
      </c>
      <c r="I22" s="16"/>
      <c r="J22" s="15"/>
      <c r="K22" s="15"/>
      <c r="L22" s="15"/>
      <c r="M22" s="15"/>
      <c r="N22" s="15"/>
      <c r="O22" s="15"/>
    </row>
    <row r="23" spans="1:15" ht="32.25" customHeight="1">
      <c r="A23" s="5">
        <v>18</v>
      </c>
      <c r="B23" s="29"/>
      <c r="C23" s="8" t="s">
        <v>33</v>
      </c>
      <c r="D23" s="1">
        <f t="shared" si="0"/>
        <v>1209482.2799999998</v>
      </c>
      <c r="E23" s="1">
        <v>604741.14</v>
      </c>
      <c r="F23" s="1">
        <v>12094.82</v>
      </c>
      <c r="G23" s="1">
        <v>520077.38</v>
      </c>
      <c r="H23" s="12">
        <v>72568.94</v>
      </c>
      <c r="I23" s="16"/>
      <c r="J23" s="15"/>
      <c r="K23" s="15"/>
      <c r="L23" s="15"/>
      <c r="M23" s="15"/>
      <c r="N23" s="15"/>
      <c r="O23" s="15"/>
    </row>
    <row r="24" spans="1:15" ht="39.75" customHeight="1">
      <c r="A24" s="2">
        <v>19</v>
      </c>
      <c r="B24" s="30"/>
      <c r="C24" s="8" t="s">
        <v>34</v>
      </c>
      <c r="D24" s="1">
        <f t="shared" si="0"/>
        <v>242600.54</v>
      </c>
      <c r="E24" s="1">
        <v>121300.27</v>
      </c>
      <c r="F24" s="1">
        <v>109170.24</v>
      </c>
      <c r="G24" s="1" t="s">
        <v>9</v>
      </c>
      <c r="H24" s="12">
        <v>12130.03</v>
      </c>
      <c r="I24" s="16"/>
      <c r="J24" s="15"/>
      <c r="K24" s="15"/>
      <c r="L24" s="15"/>
      <c r="M24" s="15"/>
      <c r="N24" s="15"/>
      <c r="O24" s="15"/>
    </row>
    <row r="25" spans="1:15" ht="31.5" customHeight="1">
      <c r="A25" s="5">
        <v>20</v>
      </c>
      <c r="B25" s="28" t="s">
        <v>12</v>
      </c>
      <c r="C25" s="6" t="s">
        <v>35</v>
      </c>
      <c r="D25" s="1">
        <f t="shared" si="0"/>
        <v>150000</v>
      </c>
      <c r="E25" s="1">
        <v>75000</v>
      </c>
      <c r="F25" s="1">
        <v>67500</v>
      </c>
      <c r="G25" s="1" t="s">
        <v>9</v>
      </c>
      <c r="H25" s="12">
        <v>7500</v>
      </c>
      <c r="I25" s="16"/>
      <c r="J25" s="15"/>
      <c r="K25" s="15"/>
      <c r="L25" s="15"/>
      <c r="M25" s="15"/>
      <c r="N25" s="15"/>
      <c r="O25" s="15"/>
    </row>
    <row r="26" spans="1:15" ht="15">
      <c r="A26" s="2">
        <v>21</v>
      </c>
      <c r="B26" s="29"/>
      <c r="C26" s="9" t="s">
        <v>36</v>
      </c>
      <c r="D26" s="1">
        <f t="shared" si="0"/>
        <v>800000</v>
      </c>
      <c r="E26" s="1">
        <v>400000</v>
      </c>
      <c r="F26" s="1">
        <v>360000</v>
      </c>
      <c r="G26" s="1" t="s">
        <v>9</v>
      </c>
      <c r="H26" s="12">
        <v>40000</v>
      </c>
      <c r="I26" s="16"/>
      <c r="J26" s="15"/>
      <c r="K26" s="15"/>
      <c r="L26" s="15"/>
      <c r="M26" s="15"/>
      <c r="N26" s="15"/>
      <c r="O26" s="15"/>
    </row>
    <row r="27" spans="1:15" ht="48">
      <c r="A27" s="5">
        <v>22</v>
      </c>
      <c r="B27" s="29"/>
      <c r="C27" s="10" t="s">
        <v>37</v>
      </c>
      <c r="D27" s="1">
        <f t="shared" si="0"/>
        <v>30000</v>
      </c>
      <c r="E27" s="1">
        <v>15000</v>
      </c>
      <c r="F27" s="1">
        <v>10500</v>
      </c>
      <c r="G27" s="1" t="s">
        <v>9</v>
      </c>
      <c r="H27" s="12">
        <v>4500</v>
      </c>
      <c r="I27" s="16"/>
      <c r="J27" s="15"/>
      <c r="K27" s="15"/>
      <c r="L27" s="15"/>
      <c r="M27" s="15"/>
      <c r="N27" s="15"/>
      <c r="O27" s="15"/>
    </row>
    <row r="28" spans="1:15" ht="52.5" customHeight="1">
      <c r="A28" s="5">
        <v>23</v>
      </c>
      <c r="B28" s="30"/>
      <c r="C28" s="10" t="s">
        <v>38</v>
      </c>
      <c r="D28" s="1">
        <f t="shared" si="0"/>
        <v>20000</v>
      </c>
      <c r="E28" s="1">
        <v>10000</v>
      </c>
      <c r="F28" s="1">
        <v>8600</v>
      </c>
      <c r="G28" s="1" t="s">
        <v>9</v>
      </c>
      <c r="H28" s="12">
        <v>1400</v>
      </c>
      <c r="I28" s="16"/>
      <c r="J28" s="15"/>
      <c r="K28" s="15"/>
      <c r="L28" s="15"/>
      <c r="M28" s="15"/>
      <c r="N28" s="15"/>
      <c r="O28" s="15"/>
    </row>
    <row r="29" spans="1:15" ht="15">
      <c r="A29" s="25" t="s">
        <v>39</v>
      </c>
      <c r="B29" s="26"/>
      <c r="C29" s="27"/>
      <c r="D29" s="11">
        <f>SUM(D6:D28)</f>
        <v>6389532.81</v>
      </c>
      <c r="E29" s="11">
        <f>SUM(E6:E28)</f>
        <v>3194766.41</v>
      </c>
      <c r="F29" s="11">
        <f>SUM(F6:F28)</f>
        <v>1649423.6099999999</v>
      </c>
      <c r="G29" s="11">
        <f>SUM(G6:G28)</f>
        <v>1113351.07</v>
      </c>
      <c r="H29" s="14">
        <f>SUM(H6:H28)</f>
        <v>431991.72000000003</v>
      </c>
      <c r="I29" s="16"/>
      <c r="J29" s="15"/>
      <c r="K29" s="15"/>
      <c r="L29" s="15"/>
      <c r="M29" s="15"/>
      <c r="N29" s="15"/>
      <c r="O29" s="15"/>
    </row>
  </sheetData>
  <sheetProtection/>
  <mergeCells count="15">
    <mergeCell ref="A29:C29"/>
    <mergeCell ref="B7:B9"/>
    <mergeCell ref="B10:B18"/>
    <mergeCell ref="B20:B24"/>
    <mergeCell ref="B3:B5"/>
    <mergeCell ref="B25:B28"/>
    <mergeCell ref="A3:A5"/>
    <mergeCell ref="C3:C5"/>
    <mergeCell ref="E3:H3"/>
    <mergeCell ref="E4:E5"/>
    <mergeCell ref="F4:F5"/>
    <mergeCell ref="G4:G5"/>
    <mergeCell ref="H4:H5"/>
    <mergeCell ref="A1:H2"/>
    <mergeCell ref="D3:D5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2018-12-20T09:22:07Z</dcterms:modified>
  <cp:category/>
  <cp:version/>
  <cp:contentType/>
  <cp:contentStatus/>
</cp:coreProperties>
</file>